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externalReferences>
    <externalReference r:id="rId3"/>
  </externalReferences>
  <definedNames>
    <definedName name="_xlnm.Print_Area" localSheetId="0">Hoja1!$B$2:$H$36</definedName>
  </definedNames>
  <calcPr calcId="152511"/>
</workbook>
</file>

<file path=xl/calcChain.xml><?xml version="1.0" encoding="utf-8"?>
<calcChain xmlns="http://schemas.openxmlformats.org/spreadsheetml/2006/main">
  <c r="G19" i="1" l="1"/>
  <c r="E18" i="1" l="1"/>
  <c r="E17" i="1"/>
  <c r="E16" i="1"/>
  <c r="E15" i="1"/>
</calcChain>
</file>

<file path=xl/sharedStrings.xml><?xml version="1.0" encoding="utf-8"?>
<sst xmlns="http://schemas.openxmlformats.org/spreadsheetml/2006/main" count="55" uniqueCount="55">
  <si>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</si>
  <si>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</si>
  <si>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</si>
  <si>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</si>
  <si>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</si>
  <si>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</si>
  <si>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</si>
  <si>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</si>
  <si>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</si>
  <si>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</si>
  <si>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</si>
  <si>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</si>
  <si>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</si>
  <si>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</si>
  <si>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</si>
  <si>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</si>
  <si>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</si>
  <si>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</si>
  <si>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</si>
  <si>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</si>
  <si>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</si>
  <si>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</si>
  <si>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</si>
  <si>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</si>
  <si>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</si>
  <si>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</si>
  <si>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</si>
  <si>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</si>
  <si>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</si>
  <si>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</si>
  <si>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</si>
  <si>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</si>
  <si>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</si>
  <si>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</si>
  <si>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</si>
  <si>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Total en RD$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</si>
  <si>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</si>
  <si>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</si>
  <si>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</si>
  <si>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</si>
  <si>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</si>
  <si>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</si>
  <si>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</si>
  <si>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</si>
  <si>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INFORME MENSUAL DE CUENTAS POR PAGAR AL 28 DE FEBRERO 2022</t>
  </si>
  <si>
    <t>B1500276706</t>
  </si>
  <si>
    <t>Servicio de energía eléctrica CAID San Juan Feb 2022</t>
  </si>
  <si>
    <t>B1500275791</t>
  </si>
  <si>
    <t>Servicio de energía eléctrica CAID SDO Feb 2022</t>
  </si>
  <si>
    <t>B1500161061</t>
  </si>
  <si>
    <t>Servicio de Flotas Febrero 2022</t>
  </si>
  <si>
    <t>B1500161064</t>
  </si>
  <si>
    <t>Servicio de Central Telefonica e Internet Feb 2022</t>
  </si>
  <si>
    <t>DEPARTAMENTO ADMINISTRATIVO Y FINANCIERO</t>
  </si>
  <si>
    <t>Karina Sepúlveda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</si>
</sst>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64" fontId="2" fillId="0" borderId="3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2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3" xfId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164" fontId="3" fillId="0" borderId="16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</xdr:row>
      <xdr:rowOff>76200</xdr:rowOff>
    </xdr:from>
    <xdr:to>
      <xdr:col>3</xdr:col>
      <xdr:colOff>722972</xdr:colOff>
      <xdr:row>7</xdr:row>
      <xdr:rowOff>76200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76250"/>
          <a:ext cx="2561296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217770</xdr:colOff>
      <xdr:row>3</xdr:row>
      <xdr:rowOff>104775</xdr:rowOff>
    </xdr:from>
    <xdr:to>
      <xdr:col>8</xdr:col>
      <xdr:colOff>501177</xdr:colOff>
      <xdr:row>6</xdr:row>
      <xdr:rowOff>161925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7132920" y="704850"/>
          <a:ext cx="2778957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.gomez\Desktop\Cuentas%20Por%20Pagar\a&#241;o%202022\Cuentas%20por%20pagar\Cuentas%20por%20Pagar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Febrero 2022"/>
      <sheetName val="Relación Libramientos entregado"/>
      <sheetName val="Libramientos "/>
      <sheetName val="lib ent 1822022"/>
      <sheetName val="Fact Dev Mispas"/>
      <sheetName val="pendientes"/>
    </sheetNames>
    <sheetDataSet>
      <sheetData sheetId="0">
        <row r="1">
          <cell r="A1" t="str">
            <v>Listado de Proveedores</v>
          </cell>
        </row>
        <row r="2">
          <cell r="A2" t="str">
            <v>RNC</v>
          </cell>
          <cell r="B2" t="str">
            <v>Nombre</v>
          </cell>
        </row>
        <row r="3">
          <cell r="A3">
            <v>402006238</v>
          </cell>
          <cell r="B3" t="str">
            <v>Corporación de Acueducto y Alcantarillado de Santiago</v>
          </cell>
        </row>
        <row r="4">
          <cell r="A4">
            <v>102315965</v>
          </cell>
          <cell r="B4" t="str">
            <v>Wind Telecom SA</v>
          </cell>
        </row>
        <row r="5">
          <cell r="A5">
            <v>401037272</v>
          </cell>
          <cell r="B5" t="str">
            <v>Corporación de Acueducto y Alcantarillado de Santo Domingo</v>
          </cell>
        </row>
        <row r="6">
          <cell r="A6">
            <v>101855681</v>
          </cell>
          <cell r="B6" t="str">
            <v>Columbus Networks Dominicana, SA</v>
          </cell>
        </row>
        <row r="7">
          <cell r="A7">
            <v>101735041</v>
          </cell>
          <cell r="B7" t="str">
            <v>Mofibel SRL</v>
          </cell>
        </row>
        <row r="8">
          <cell r="A8">
            <v>131787576</v>
          </cell>
          <cell r="B8" t="str">
            <v>Fis Soluciones SRL</v>
          </cell>
        </row>
        <row r="9">
          <cell r="A9">
            <v>132099273</v>
          </cell>
          <cell r="B9" t="str">
            <v>Distheca, SRL</v>
          </cell>
        </row>
        <row r="10">
          <cell r="A10">
            <v>101001577</v>
          </cell>
          <cell r="B10" t="str">
            <v>Compañía Dominicana de Teléfonos</v>
          </cell>
        </row>
        <row r="11">
          <cell r="A11">
            <v>101567023</v>
          </cell>
          <cell r="B11" t="str">
            <v>Manolito Dental SRL</v>
          </cell>
        </row>
        <row r="12">
          <cell r="A12">
            <v>130560552</v>
          </cell>
          <cell r="B12" t="str">
            <v>Supligensa SRL</v>
          </cell>
        </row>
        <row r="13">
          <cell r="A13">
            <v>131948812</v>
          </cell>
          <cell r="B13" t="str">
            <v>Golden Gates Real States &amp; Management</v>
          </cell>
        </row>
        <row r="14">
          <cell r="A14">
            <v>131204082</v>
          </cell>
          <cell r="B14" t="str">
            <v>Agroglobal Export e Import</v>
          </cell>
        </row>
        <row r="15">
          <cell r="A15">
            <v>131254764</v>
          </cell>
          <cell r="B15" t="str">
            <v>Inversiones ND &amp; Asociados</v>
          </cell>
        </row>
        <row r="16">
          <cell r="A16">
            <v>101821256</v>
          </cell>
          <cell r="B16" t="str">
            <v>Edenorte</v>
          </cell>
        </row>
        <row r="17">
          <cell r="A17">
            <v>130371652</v>
          </cell>
          <cell r="B17" t="str">
            <v>Gilgami Group SRL</v>
          </cell>
        </row>
        <row r="18">
          <cell r="A18">
            <v>132118881</v>
          </cell>
          <cell r="B18" t="str">
            <v>Obelca, SRL</v>
          </cell>
        </row>
        <row r="19">
          <cell r="A19">
            <v>131132057</v>
          </cell>
          <cell r="B19" t="str">
            <v>Maxibodegas EOP del Caribe SRL</v>
          </cell>
        </row>
        <row r="20">
          <cell r="A20">
            <v>132218401</v>
          </cell>
          <cell r="B20" t="str">
            <v>Simbel SRL</v>
          </cell>
        </row>
        <row r="21">
          <cell r="A21">
            <v>131969704</v>
          </cell>
          <cell r="B21" t="str">
            <v>Sialap Soluciones SRL</v>
          </cell>
        </row>
        <row r="22">
          <cell r="A22">
            <v>101821248</v>
          </cell>
          <cell r="B22" t="str">
            <v>Edesur Dominicana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T36"/>
  <sheetViews>
    <sheetView showGridLines="0" tabSelected="1" topLeftCell="A19" workbookViewId="0">
      <selection activeCell="B27" sqref="B27:C27"/>
    </sheetView>
  </sheetViews>
  <sheetFormatPr baseColWidth="10" defaultColWidth="9.125" defaultRowHeight="15.75" x14ac:dyDescent="0.25"/>
  <cols>
    <col min="1" max="1" width="3.875" style="1" customWidth="1"/>
    <col min="2" max="2" width="13.625" style="1" customWidth="1"/>
    <col min="3" max="3" width="12" style="1" customWidth="1"/>
    <col min="4" max="4" width="11.25" style="1" customWidth="1"/>
    <col min="5" max="5" width="22" style="1" customWidth="1"/>
    <col min="6" max="6" width="24.75" style="1" customWidth="1"/>
    <col min="7" max="7" width="14" style="1" customWidth="1"/>
    <col min="8" max="8" width="17.125" style="1" customWidth="1"/>
    <col min="9" max="16384" width="9.125" style="1"/>
  </cols>
  <sheetData>
    <row r="9" spans="1:20" x14ac:dyDescent="0.25">
      <c r="B9" s="34" t="s">
        <v>33</v>
      </c>
      <c r="C9" s="34"/>
      <c r="D9" s="34"/>
      <c r="E9" s="34"/>
      <c r="F9" s="34"/>
      <c r="G9" s="34"/>
      <c r="H9" s="34"/>
    </row>
    <row r="10" spans="1:20" x14ac:dyDescent="0.25">
      <c r="B10" s="34" t="s">
        <v>34</v>
      </c>
      <c r="C10" s="34"/>
      <c r="D10" s="34"/>
      <c r="E10" s="34"/>
      <c r="F10" s="34"/>
      <c r="G10" s="34"/>
      <c r="H10" s="34"/>
    </row>
    <row r="11" spans="1:20" x14ac:dyDescent="0.25">
      <c r="B11" s="35" t="s">
        <v>53</v>
      </c>
      <c r="C11" s="35"/>
      <c r="D11" s="35"/>
      <c r="E11" s="35"/>
      <c r="F11" s="35"/>
      <c r="G11" s="35"/>
      <c r="H11" s="35"/>
    </row>
    <row r="12" spans="1:20" x14ac:dyDescent="0.25">
      <c r="B12" s="35" t="s">
        <v>44</v>
      </c>
      <c r="C12" s="35"/>
      <c r="D12" s="35"/>
      <c r="E12" s="35"/>
      <c r="F12" s="35"/>
      <c r="G12" s="35"/>
      <c r="H12" s="35"/>
    </row>
    <row r="13" spans="1:20" ht="16.5" thickBot="1" x14ac:dyDescent="0.3">
      <c r="B13" s="35" t="s">
        <v>32</v>
      </c>
      <c r="C13" s="35"/>
      <c r="D13" s="35"/>
      <c r="E13" s="35"/>
      <c r="F13" s="35"/>
      <c r="G13" s="35"/>
      <c r="H13" s="35"/>
    </row>
    <row r="14" spans="1:20" s="25" customFormat="1" ht="36" customHeight="1" thickBot="1" x14ac:dyDescent="0.3">
      <c r="A14" s="33"/>
      <c r="B14" s="29" t="s">
        <v>0</v>
      </c>
      <c r="C14" s="30" t="s">
        <v>1</v>
      </c>
      <c r="D14" s="30" t="s">
        <v>31</v>
      </c>
      <c r="E14" s="30" t="s">
        <v>2</v>
      </c>
      <c r="F14" s="30" t="s">
        <v>3</v>
      </c>
      <c r="G14" s="31" t="s">
        <v>4</v>
      </c>
      <c r="H14" s="32" t="s">
        <v>5</v>
      </c>
    </row>
    <row r="15" spans="1:20" ht="32.1" customHeight="1" x14ac:dyDescent="0.25">
      <c r="B15" s="2" t="s">
        <v>45</v>
      </c>
      <c r="C15" s="3">
        <v>44620</v>
      </c>
      <c r="D15" s="4">
        <v>101821248</v>
      </c>
      <c r="E15" s="4" t="str">
        <f>VLOOKUP(D15,[1]Proveedores!A:B,2,FALSE)</f>
        <v>Edesur Dominicana</v>
      </c>
      <c r="F15" s="5" t="s">
        <v>46</v>
      </c>
      <c r="G15" s="6">
        <v>144896.1</v>
      </c>
      <c r="H15" s="7"/>
    </row>
    <row r="16" spans="1:20" ht="32.1" customHeight="1" x14ac:dyDescent="0.25">
      <c r="B16" s="8" t="s">
        <v>47</v>
      </c>
      <c r="C16" s="9">
        <v>44620</v>
      </c>
      <c r="D16" s="10">
        <v>101821248</v>
      </c>
      <c r="E16" s="10" t="str">
        <f>VLOOKUP(D16,[1]Proveedores!A:B,2,FALSE)</f>
        <v>Edesur Dominicana</v>
      </c>
      <c r="F16" s="28" t="s">
        <v>48</v>
      </c>
      <c r="G16" s="11">
        <v>238330</v>
      </c>
      <c r="H16" s="12"/>
      <c r="T16" s="24"/>
    </row>
    <row r="17" spans="2:8" ht="32.1" customHeight="1" x14ac:dyDescent="0.25">
      <c r="B17" s="8" t="s">
        <v>49</v>
      </c>
      <c r="C17" s="9">
        <v>44620</v>
      </c>
      <c r="D17" s="10">
        <v>101001577</v>
      </c>
      <c r="E17" s="28" t="str">
        <f>VLOOKUP(D17,[1]Proveedores!A:B,2,FALSE)</f>
        <v>Compañía Dominicana de Teléfonos</v>
      </c>
      <c r="F17" s="28" t="s">
        <v>50</v>
      </c>
      <c r="G17" s="11">
        <v>97795.05</v>
      </c>
      <c r="H17" s="12"/>
    </row>
    <row r="18" spans="2:8" ht="32.1" customHeight="1" thickBot="1" x14ac:dyDescent="0.3">
      <c r="B18" s="13" t="s">
        <v>51</v>
      </c>
      <c r="C18" s="14">
        <v>44620</v>
      </c>
      <c r="D18" s="15">
        <v>101001577</v>
      </c>
      <c r="E18" s="16" t="str">
        <f>VLOOKUP(D18,[1]Proveedores!A:B,2,FALSE)</f>
        <v>Compañía Dominicana de Teléfonos</v>
      </c>
      <c r="F18" s="16" t="s">
        <v>52</v>
      </c>
      <c r="G18" s="17">
        <v>111594.41</v>
      </c>
      <c r="H18" s="18"/>
    </row>
    <row r="19" spans="2:8" ht="16.5" thickBot="1" x14ac:dyDescent="0.3">
      <c r="B19" s="19"/>
      <c r="C19" s="19"/>
      <c r="D19" s="19"/>
      <c r="E19" s="19"/>
      <c r="F19" s="26" t="s">
        <v>35</v>
      </c>
      <c r="G19" s="27">
        <f>SUM(G15:G18)</f>
        <v>592615.55999999994</v>
      </c>
    </row>
    <row r="20" spans="2:8" x14ac:dyDescent="0.25">
      <c r="B20" s="19"/>
      <c r="C20" s="19"/>
      <c r="D20" s="19"/>
      <c r="E20" s="19"/>
      <c r="F20" s="19"/>
      <c r="G20" s="20"/>
    </row>
    <row r="21" spans="2:8" x14ac:dyDescent="0.25">
      <c r="B21" s="19"/>
      <c r="C21" s="19"/>
      <c r="D21" s="19"/>
      <c r="E21" s="19"/>
      <c r="F21" s="19"/>
      <c r="G21" s="20"/>
    </row>
    <row r="22" spans="2:8" x14ac:dyDescent="0.25">
      <c r="B22" s="19"/>
      <c r="C22" s="19"/>
      <c r="D22" s="19"/>
      <c r="E22" s="19"/>
      <c r="F22" s="19"/>
      <c r="G22" s="20"/>
    </row>
    <row r="23" spans="2:8" x14ac:dyDescent="0.25">
      <c r="B23" s="19"/>
      <c r="C23" s="19"/>
      <c r="D23" s="19"/>
      <c r="E23" s="19"/>
      <c r="F23" s="19"/>
      <c r="G23" s="20"/>
      <c r="H23" s="23"/>
    </row>
    <row r="24" spans="2:8" x14ac:dyDescent="0.25">
      <c r="B24" s="19"/>
      <c r="C24" s="19"/>
      <c r="D24" s="19"/>
      <c r="E24" s="19"/>
      <c r="F24" s="19"/>
      <c r="G24" s="20"/>
    </row>
    <row r="25" spans="2:8" x14ac:dyDescent="0.25">
      <c r="B25" s="42"/>
      <c r="C25" s="42"/>
      <c r="D25" s="19"/>
      <c r="E25" s="19"/>
      <c r="F25" s="19"/>
      <c r="G25" s="22"/>
      <c r="H25" s="21"/>
    </row>
    <row r="26" spans="2:8" x14ac:dyDescent="0.25">
      <c r="B26" s="36" t="s">
        <v>36</v>
      </c>
      <c r="C26" s="36"/>
      <c r="D26" s="19"/>
      <c r="E26" s="19"/>
      <c r="F26" s="19"/>
      <c r="G26" s="37" t="s">
        <v>41</v>
      </c>
      <c r="H26" s="37"/>
    </row>
    <row r="27" spans="2:8" x14ac:dyDescent="0.25">
      <c r="B27" s="43" t="s">
        <v>54</v>
      </c>
      <c r="C27" s="43"/>
      <c r="D27" s="40"/>
      <c r="E27" s="19"/>
      <c r="F27" s="19"/>
      <c r="G27" s="38" t="s">
        <v>37</v>
      </c>
      <c r="H27" s="38"/>
    </row>
    <row r="28" spans="2:8" ht="25.5" customHeight="1" x14ac:dyDescent="0.25">
      <c r="B28" s="41" t="s">
        <v>38</v>
      </c>
      <c r="C28" s="41"/>
      <c r="G28" s="39" t="s">
        <v>42</v>
      </c>
      <c r="H28" s="39"/>
    </row>
    <row r="29" spans="2:8" x14ac:dyDescent="0.25">
      <c r="B29" s="24"/>
      <c r="C29" s="24"/>
      <c r="D29" s="24"/>
    </row>
    <row r="30" spans="2:8" x14ac:dyDescent="0.25">
      <c r="B30" s="24"/>
      <c r="C30" s="24"/>
      <c r="D30" s="24"/>
    </row>
    <row r="33" spans="5:6" x14ac:dyDescent="0.25">
      <c r="E33" s="21"/>
      <c r="F33" s="21"/>
    </row>
    <row r="34" spans="5:6" x14ac:dyDescent="0.25">
      <c r="E34" s="35" t="s">
        <v>43</v>
      </c>
      <c r="F34" s="35"/>
    </row>
    <row r="35" spans="5:6" x14ac:dyDescent="0.25">
      <c r="E35" s="34" t="s">
        <v>39</v>
      </c>
      <c r="F35" s="34"/>
    </row>
    <row r="36" spans="5:6" x14ac:dyDescent="0.25">
      <c r="E36" s="35" t="s">
        <v>40</v>
      </c>
      <c r="F36" s="35"/>
    </row>
  </sheetData>
  <mergeCells count="15">
    <mergeCell ref="B25:C25"/>
    <mergeCell ref="B12:H12"/>
    <mergeCell ref="B13:H13"/>
    <mergeCell ref="B9:H9"/>
    <mergeCell ref="B10:H10"/>
    <mergeCell ref="B11:H11"/>
    <mergeCell ref="E35:F35"/>
    <mergeCell ref="E36:F36"/>
    <mergeCell ref="G26:H26"/>
    <mergeCell ref="G27:H27"/>
    <mergeCell ref="E34:F34"/>
    <mergeCell ref="G28:H28"/>
    <mergeCell ref="B26:C26"/>
    <mergeCell ref="B27:C27"/>
    <mergeCell ref="B28:C28"/>
  </mergeCells>
  <pageMargins left="0.53" right="0.25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2022-06-09T13:59:30Z</dcterms:modified>
</cp:coreProperties>
</file>