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24226"/>
  <xr:revisionPtr revIDLastSave="0" documentId="14_{85697201-E999-4B10-AE0A-CAC8BA86A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_xlnm.Print_Area" localSheetId="0">Hoja1!$A$3:$G$52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<sst xmlns="http://schemas.openxmlformats.org/spreadsheetml/2006/main" count="105" uniqueCount="81">
  <si>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</si>
  <si>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</si>
  <si>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</si>
  <si>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</si>
  <si>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</si>
  <si>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</si>
  <si>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</si>
  <si>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</si>
  <si>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</si>
  <si>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</si>
  <si>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</si>
  <si>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</si>
  <si>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</si>
  <si>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</si>
  <si>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</si>
  <si>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</si>
  <si>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</si>
  <si>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</si>
  <si>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</si>
  <si>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</si>
  <si>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</si>
  <si>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</si>
  <si>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</si>
  <si>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</si>
  <si>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</si>
  <si>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</si>
  <si>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</si>
  <si>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</si>
  <si>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</si>
  <si>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</si>
  <si>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</si>
  <si>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</si>
  <si>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</si>
  <si>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</si>
  <si>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</si>
  <si>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</si>
  <si>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</si>
  <si>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</si>
  <si>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</si>
  <si>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</si>
  <si>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</si>
  <si>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</si>
  <si>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</si>
  <si>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Colector de Impuestos Internos</t>
  </si>
  <si>
    <t>Pendiente</t>
  </si>
  <si>
    <t>Dr. Fernando José Benoit Peña</t>
  </si>
  <si>
    <t>INFORME MENSUAL DE CUENTAS POR PAGAR AL 31 DE DICIEMBRE DEL  2025</t>
  </si>
  <si>
    <t>Retenciones Diciembre 2025</t>
  </si>
  <si>
    <t>B1500000267</t>
  </si>
  <si>
    <t>E450000000180</t>
  </si>
  <si>
    <t>B1500000192</t>
  </si>
  <si>
    <t>B1500001158</t>
  </si>
  <si>
    <t>E450000000199</t>
  </si>
  <si>
    <t>B1500000539</t>
  </si>
  <si>
    <t>B1500000011</t>
  </si>
  <si>
    <t>E450000000306</t>
  </si>
  <si>
    <t>B1500002747</t>
  </si>
  <si>
    <t>E450000065501</t>
  </si>
  <si>
    <t>E450000065737</t>
  </si>
  <si>
    <t>E450000065824</t>
  </si>
  <si>
    <t>E450000069560</t>
  </si>
  <si>
    <t>E450000002026</t>
  </si>
  <si>
    <t>E450000099494</t>
  </si>
  <si>
    <t>E450000099687</t>
  </si>
  <si>
    <t>E450000081334</t>
  </si>
  <si>
    <t>E450000081335</t>
  </si>
  <si>
    <t>Servicio de internet</t>
  </si>
  <si>
    <t>Servicio de energia electrica CAID SDE</t>
  </si>
  <si>
    <t>Servicio energia elecricaUITT GUARICANOS</t>
  </si>
  <si>
    <t>Servicio energia electrica UITT SABANA PERDIDA</t>
  </si>
  <si>
    <t>Servicio de energia electrica UITT ENSANCHE LUPERÓN</t>
  </si>
  <si>
    <t>Adquisición articulos de odontopediatria</t>
  </si>
  <si>
    <t>Adquisición de toner</t>
  </si>
  <si>
    <t>Adquisición articulos de supermercado</t>
  </si>
  <si>
    <t>Adquisición insumos de limpieza</t>
  </si>
  <si>
    <t>Adquisición poliza de incendio y lineas aliadas</t>
  </si>
  <si>
    <t>Adquisición bocina, disco de almacenamiento y memoria ram</t>
  </si>
  <si>
    <t>Mantenimiento de bebederos CAID SDE</t>
  </si>
  <si>
    <t>Servicio de central, internet y cable</t>
  </si>
  <si>
    <t>Servicio de flotas RED CAID</t>
  </si>
  <si>
    <t>Servicio de energia electrica CAID SDO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</si>
</sst>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4" fontId="2" fillId="3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4" fontId="2" fillId="3" borderId="4" xfId="0" applyNumberFormat="1" applyFont="1" applyFill="1" applyBorder="1" applyAlignment="1">
      <alignment horizontal="left" vertical="center"/>
    </xf>
    <xf numFmtId="164" fontId="2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Financiero\Finanzas\2026\Cuentas%20por%20Pagar%20Enero%202026.xlsx" TargetMode="External"/><Relationship Id="rId1" Type="http://schemas.openxmlformats.org/officeDocument/2006/relationships/externalLinkPath" Target="file:///\\caid-nas\Financiero\Finanzas\2026\Cuentas%20por%20Pagar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veedores"/>
      <sheetName val="facts"/>
    </sheetNames>
    <sheetDataSet>
      <sheetData sheetId="0">
        <row r="1">
          <cell r="A1" t="str">
            <v>Listado de Proveedores</v>
          </cell>
        </row>
        <row r="2">
          <cell r="A2" t="str">
            <v>RNC</v>
          </cell>
          <cell r="B2" t="str">
            <v>Nombre</v>
          </cell>
        </row>
        <row r="3">
          <cell r="A3">
            <v>402006238</v>
          </cell>
          <cell r="B3" t="str">
            <v>Corporación de Acueducto y Alcantarillado de Santiago</v>
          </cell>
        </row>
        <row r="4">
          <cell r="A4">
            <v>102315965</v>
          </cell>
          <cell r="B4" t="str">
            <v>Wind Telecom SA</v>
          </cell>
        </row>
        <row r="5">
          <cell r="A5">
            <v>401037272</v>
          </cell>
          <cell r="B5" t="str">
            <v>Corporación de Acueducto y Alcantarillado de Santo Domingo</v>
          </cell>
        </row>
        <row r="6">
          <cell r="A6">
            <v>101855681</v>
          </cell>
          <cell r="B6" t="str">
            <v>Columbus Networks Dominicana, SA</v>
          </cell>
        </row>
        <row r="7">
          <cell r="A7">
            <v>101735041</v>
          </cell>
          <cell r="B7" t="str">
            <v>Mofibel SRL</v>
          </cell>
        </row>
        <row r="8">
          <cell r="A8">
            <v>131787576</v>
          </cell>
          <cell r="B8" t="str">
            <v>Fis Soluciones SRL</v>
          </cell>
        </row>
        <row r="9">
          <cell r="A9">
            <v>132099273</v>
          </cell>
          <cell r="B9" t="str">
            <v>Distheca, SRL</v>
          </cell>
        </row>
        <row r="10">
          <cell r="A10">
            <v>101001577</v>
          </cell>
          <cell r="B10" t="str">
            <v>Compañía Dominicana de Teléfonos</v>
          </cell>
        </row>
        <row r="11">
          <cell r="A11">
            <v>101567023</v>
          </cell>
          <cell r="B11" t="str">
            <v>Manolito Dental SRL</v>
          </cell>
        </row>
        <row r="12">
          <cell r="A12">
            <v>130560552</v>
          </cell>
          <cell r="B12" t="str">
            <v>Supligensa SRL</v>
          </cell>
        </row>
        <row r="13">
          <cell r="A13">
            <v>131948812</v>
          </cell>
          <cell r="B13" t="str">
            <v>Golden Gates Real States &amp; Management</v>
          </cell>
        </row>
        <row r="14">
          <cell r="A14">
            <v>131204082</v>
          </cell>
          <cell r="B14" t="str">
            <v>Agroglobal Export e Import</v>
          </cell>
        </row>
        <row r="15">
          <cell r="A15">
            <v>131254764</v>
          </cell>
          <cell r="B15" t="str">
            <v>Inversiones ND &amp; Asociados</v>
          </cell>
        </row>
        <row r="16">
          <cell r="A16">
            <v>101821256</v>
          </cell>
          <cell r="B16" t="str">
            <v>Edenorte</v>
          </cell>
        </row>
        <row r="17">
          <cell r="A17">
            <v>130371652</v>
          </cell>
          <cell r="B17" t="str">
            <v>Gilgami Group SRL</v>
          </cell>
        </row>
        <row r="18">
          <cell r="A18">
            <v>132118881</v>
          </cell>
          <cell r="B18" t="str">
            <v>Obelca, SRL</v>
          </cell>
        </row>
        <row r="19">
          <cell r="A19">
            <v>131132057</v>
          </cell>
          <cell r="B19" t="str">
            <v>Maxibodegas EOP del Caribe SRL</v>
          </cell>
        </row>
        <row r="20">
          <cell r="A20">
            <v>132218401</v>
          </cell>
          <cell r="B20" t="str">
            <v>Simbel SRL</v>
          </cell>
        </row>
        <row r="21">
          <cell r="A21">
            <v>131969704</v>
          </cell>
          <cell r="B21" t="str">
            <v>Sialap Soluciones SRL</v>
          </cell>
        </row>
        <row r="22">
          <cell r="A22">
            <v>101821248</v>
          </cell>
          <cell r="B22" t="str">
            <v>Edesur Dominicana</v>
          </cell>
        </row>
        <row r="23">
          <cell r="A23">
            <v>401010062</v>
          </cell>
          <cell r="B23" t="str">
            <v>Banco de Reservas de la Rep. Dom.</v>
          </cell>
        </row>
        <row r="24">
          <cell r="A24">
            <v>101761581</v>
          </cell>
          <cell r="B24" t="str">
            <v>Administradora de Riesgos de Salud Mapfre Salud ARS SA</v>
          </cell>
        </row>
        <row r="25">
          <cell r="A25">
            <v>418000068</v>
          </cell>
          <cell r="B25" t="str">
            <v>Ayuntamiento de San Juan</v>
          </cell>
        </row>
        <row r="26">
          <cell r="A26">
            <v>101025506</v>
          </cell>
          <cell r="B26" t="str">
            <v>Productives Business Solutions</v>
          </cell>
        </row>
        <row r="27">
          <cell r="A27">
            <v>101893931</v>
          </cell>
          <cell r="B27" t="str">
            <v>Offitek SRL</v>
          </cell>
        </row>
        <row r="28">
          <cell r="A28">
            <v>131570224</v>
          </cell>
          <cell r="B28" t="str">
            <v>Ingenieria Electromecanicay Construcciones DINGENCON SRL</v>
          </cell>
        </row>
        <row r="29">
          <cell r="A29">
            <v>131765254</v>
          </cell>
          <cell r="B29" t="str">
            <v>Solumix SRL</v>
          </cell>
        </row>
        <row r="30">
          <cell r="A30">
            <v>101503939</v>
          </cell>
          <cell r="B30" t="str">
            <v>Agua Planeta Azul</v>
          </cell>
        </row>
        <row r="31">
          <cell r="A31">
            <v>101604735</v>
          </cell>
          <cell r="B31" t="str">
            <v>Turenlaces del Caribe SRl</v>
          </cell>
        </row>
        <row r="32">
          <cell r="A32">
            <v>101643412</v>
          </cell>
          <cell r="B32" t="str">
            <v>Roce Dental SRL</v>
          </cell>
        </row>
        <row r="33">
          <cell r="A33">
            <v>114056112</v>
          </cell>
          <cell r="B33" t="str">
            <v>Rosa Lina Valdez Soto</v>
          </cell>
        </row>
        <row r="34">
          <cell r="A34">
            <v>101874503</v>
          </cell>
          <cell r="B34" t="str">
            <v>Seguros Reservas</v>
          </cell>
        </row>
        <row r="35">
          <cell r="A35">
            <v>101153806</v>
          </cell>
          <cell r="B35" t="str">
            <v>Caribe Tours SA</v>
          </cell>
        </row>
        <row r="36">
          <cell r="A36">
            <v>131584268</v>
          </cell>
          <cell r="B36" t="str">
            <v>Miledy Medina Festallegro SRL</v>
          </cell>
        </row>
        <row r="37">
          <cell r="A37">
            <v>101500263</v>
          </cell>
          <cell r="B37" t="str">
            <v>Compudonsa SRL</v>
          </cell>
        </row>
        <row r="38">
          <cell r="A38">
            <v>130965021</v>
          </cell>
          <cell r="B38" t="str">
            <v>Supliorme SRL</v>
          </cell>
        </row>
        <row r="39">
          <cell r="A39">
            <v>401502313</v>
          </cell>
          <cell r="B39" t="str">
            <v>Fundación Institucionalidad y Justicia Inc</v>
          </cell>
        </row>
        <row r="40">
          <cell r="A40">
            <v>131674666</v>
          </cell>
          <cell r="B40" t="str">
            <v>Soluciones Integrales CAF SRL</v>
          </cell>
        </row>
        <row r="41">
          <cell r="A41">
            <v>101673516</v>
          </cell>
          <cell r="B41" t="str">
            <v>Vara SRL</v>
          </cell>
        </row>
        <row r="42">
          <cell r="A42">
            <v>131399215</v>
          </cell>
          <cell r="B42" t="str">
            <v>Express Servicios Logisticos</v>
          </cell>
        </row>
        <row r="43">
          <cell r="A43">
            <v>132022361</v>
          </cell>
          <cell r="B43" t="str">
            <v>Distribuidora Bascemos SRL</v>
          </cell>
        </row>
        <row r="44">
          <cell r="A44">
            <v>130989362</v>
          </cell>
          <cell r="B44" t="str">
            <v>Provesol Proveedores de Soluciones SRL</v>
          </cell>
        </row>
        <row r="45">
          <cell r="A45">
            <v>130297118</v>
          </cell>
          <cell r="B45" t="str">
            <v>GTG Industrial SRL</v>
          </cell>
        </row>
        <row r="46">
          <cell r="A46">
            <v>131861954</v>
          </cell>
          <cell r="B46" t="str">
            <v>Elilolea Food Services SRL</v>
          </cell>
        </row>
        <row r="47">
          <cell r="A47">
            <v>130997782</v>
          </cell>
          <cell r="B47" t="str">
            <v>Progescon SRL</v>
          </cell>
        </row>
        <row r="48">
          <cell r="A48">
            <v>130174539</v>
          </cell>
          <cell r="B48" t="str">
            <v>Moto Maritza SRL</v>
          </cell>
        </row>
        <row r="49">
          <cell r="A49">
            <v>130233888</v>
          </cell>
          <cell r="B49" t="str">
            <v>JCQ Ingenieria en ascensores</v>
          </cell>
        </row>
        <row r="50">
          <cell r="A50">
            <v>130192731</v>
          </cell>
          <cell r="B50" t="str">
            <v>Sunix Petroleum SRL</v>
          </cell>
        </row>
        <row r="51">
          <cell r="A51">
            <v>130974782</v>
          </cell>
          <cell r="B51" t="str">
            <v>HV Medisolutions SRL</v>
          </cell>
        </row>
        <row r="52">
          <cell r="A52">
            <v>401500973</v>
          </cell>
          <cell r="B52" t="str">
            <v>Corporación Estatal de Radio y Televisión (CERTV)</v>
          </cell>
        </row>
        <row r="53">
          <cell r="A53">
            <v>131569234</v>
          </cell>
          <cell r="B53" t="str">
            <v>Fumismart SRL</v>
          </cell>
        </row>
        <row r="54">
          <cell r="A54">
            <v>101592575</v>
          </cell>
          <cell r="B54" t="str">
            <v>Encarnación Service</v>
          </cell>
        </row>
        <row r="55">
          <cell r="A55">
            <v>131172962</v>
          </cell>
          <cell r="B55" t="str">
            <v>Karmah Corporation SRL</v>
          </cell>
        </row>
        <row r="56">
          <cell r="A56">
            <v>131306162</v>
          </cell>
          <cell r="B56" t="str">
            <v>Manatech Group SRL</v>
          </cell>
        </row>
        <row r="57">
          <cell r="A57">
            <v>131547036</v>
          </cell>
          <cell r="B57" t="str">
            <v>Turistrans</v>
          </cell>
        </row>
        <row r="58">
          <cell r="A58">
            <v>131113532</v>
          </cell>
          <cell r="B58" t="str">
            <v>Luramatech</v>
          </cell>
        </row>
        <row r="59">
          <cell r="A59">
            <v>131008186</v>
          </cell>
          <cell r="B59" t="str">
            <v>Juba Multiservicios SRL</v>
          </cell>
        </row>
        <row r="60">
          <cell r="A60">
            <v>118011824</v>
          </cell>
          <cell r="B60" t="str">
            <v>Empresas Milanese SRL</v>
          </cell>
        </row>
        <row r="61">
          <cell r="A61">
            <v>132454189</v>
          </cell>
          <cell r="B61" t="str">
            <v>Rada Segurity</v>
          </cell>
        </row>
        <row r="62">
          <cell r="A62">
            <v>101597811</v>
          </cell>
          <cell r="B62" t="str">
            <v>Medi equipos SRL</v>
          </cell>
        </row>
        <row r="63">
          <cell r="A63">
            <v>131211021</v>
          </cell>
          <cell r="B63" t="str">
            <v>Pro Pharmaceutical Peña</v>
          </cell>
        </row>
        <row r="64">
          <cell r="A64">
            <v>131655442</v>
          </cell>
          <cell r="B64" t="str">
            <v>Litang Investment</v>
          </cell>
        </row>
        <row r="65">
          <cell r="A65">
            <v>111126622</v>
          </cell>
          <cell r="B65" t="str">
            <v>El Primo Comercial SRL</v>
          </cell>
        </row>
        <row r="66">
          <cell r="A66">
            <v>101512369</v>
          </cell>
          <cell r="B66" t="str">
            <v>Actualidades SRL</v>
          </cell>
        </row>
        <row r="67">
          <cell r="A67">
            <v>101011149</v>
          </cell>
          <cell r="B67" t="str">
            <v>Viamar SA</v>
          </cell>
        </row>
        <row r="68">
          <cell r="A68">
            <v>101008342</v>
          </cell>
          <cell r="B68" t="str">
            <v>Seguros Sura SA</v>
          </cell>
        </row>
        <row r="69">
          <cell r="A69">
            <v>132218159</v>
          </cell>
          <cell r="B69" t="str">
            <v>tkm Suplidor Industrial</v>
          </cell>
        </row>
        <row r="70">
          <cell r="A70">
            <v>108445321</v>
          </cell>
          <cell r="B70" t="str">
            <v>Iris Armonia Peña Minaya</v>
          </cell>
        </row>
        <row r="71">
          <cell r="A71">
            <v>131642977</v>
          </cell>
          <cell r="B71" t="str">
            <v>Baveras Fire Services</v>
          </cell>
        </row>
        <row r="72">
          <cell r="A72">
            <v>130989372</v>
          </cell>
          <cell r="B72" t="str">
            <v>Construpa Constructora Padilla SRL</v>
          </cell>
        </row>
        <row r="73">
          <cell r="A73">
            <v>101085728</v>
          </cell>
          <cell r="B73" t="str">
            <v>Ana María Hernandez P</v>
          </cell>
        </row>
        <row r="74">
          <cell r="A74">
            <v>132066219</v>
          </cell>
          <cell r="B74" t="str">
            <v>Suplidores B y D SRL</v>
          </cell>
        </row>
        <row r="75">
          <cell r="A75">
            <v>131800963</v>
          </cell>
          <cell r="B75" t="str">
            <v>Detail Box SRL</v>
          </cell>
        </row>
        <row r="76">
          <cell r="A76">
            <v>101726997</v>
          </cell>
          <cell r="B76" t="str">
            <v xml:space="preserve">Tropigas </v>
          </cell>
        </row>
        <row r="77">
          <cell r="A77">
            <v>131451608</v>
          </cell>
          <cell r="B77" t="str">
            <v>Bussiness Supplier D3 SRL</v>
          </cell>
        </row>
        <row r="78">
          <cell r="A78">
            <v>101098376</v>
          </cell>
          <cell r="B78" t="str">
            <v>Editora Hoy SAS</v>
          </cell>
        </row>
        <row r="79">
          <cell r="A79">
            <v>101014334</v>
          </cell>
          <cell r="B79" t="str">
            <v xml:space="preserve">Editora Listin Diario </v>
          </cell>
        </row>
        <row r="80">
          <cell r="A80">
            <v>130862672</v>
          </cell>
          <cell r="B80" t="str">
            <v>Distribuidora y Servicios Diversos DISOPE</v>
          </cell>
        </row>
        <row r="81">
          <cell r="A81">
            <v>132214331</v>
          </cell>
          <cell r="B81" t="str">
            <v>Coramca SRL</v>
          </cell>
        </row>
        <row r="82">
          <cell r="A82">
            <v>132099982</v>
          </cell>
          <cell r="B82" t="str">
            <v>Botdom Ingenieria SRL</v>
          </cell>
        </row>
        <row r="83">
          <cell r="A83">
            <v>101638801</v>
          </cell>
          <cell r="B83" t="str">
            <v>Multicomputos SRL</v>
          </cell>
        </row>
        <row r="84">
          <cell r="A84">
            <v>130593051</v>
          </cell>
          <cell r="B84" t="str">
            <v>Simpapel</v>
          </cell>
        </row>
        <row r="85">
          <cell r="A85">
            <v>132609042</v>
          </cell>
          <cell r="B85" t="str">
            <v>Constructora Capcon</v>
          </cell>
        </row>
        <row r="86">
          <cell r="A86">
            <v>101529709</v>
          </cell>
          <cell r="B86" t="str">
            <v>Xiomara Especialidades SRL</v>
          </cell>
        </row>
        <row r="87">
          <cell r="A87">
            <v>101013761</v>
          </cell>
          <cell r="B87" t="str">
            <v>Disesa</v>
          </cell>
        </row>
        <row r="88">
          <cell r="A88">
            <v>131101283</v>
          </cell>
          <cell r="B88" t="str">
            <v>Solajico Comercial SRL</v>
          </cell>
        </row>
        <row r="89">
          <cell r="A89">
            <v>132341686</v>
          </cell>
          <cell r="B89" t="str">
            <v>Electrocntrucont SRL</v>
          </cell>
        </row>
        <row r="90">
          <cell r="A90">
            <v>131133703</v>
          </cell>
          <cell r="B90" t="str">
            <v>Dento Media</v>
          </cell>
        </row>
        <row r="91">
          <cell r="A91">
            <v>101176377</v>
          </cell>
          <cell r="B91" t="str">
            <v>Ariza Batlle / Co</v>
          </cell>
        </row>
        <row r="92">
          <cell r="A92">
            <v>101831936</v>
          </cell>
          <cell r="B92" t="str">
            <v>Distribuidora Internacionales de Petroleo</v>
          </cell>
        </row>
        <row r="93">
          <cell r="A93">
            <v>101887559</v>
          </cell>
          <cell r="B93" t="str">
            <v xml:space="preserve">H &amp; H Solutions </v>
          </cell>
        </row>
        <row r="94">
          <cell r="A94">
            <v>131415814</v>
          </cell>
          <cell r="B94" t="str">
            <v>Soldier Security</v>
          </cell>
        </row>
        <row r="95">
          <cell r="A95">
            <v>499999984</v>
          </cell>
          <cell r="B95" t="str">
            <v>Colector de Impuestos Internos</v>
          </cell>
        </row>
        <row r="96">
          <cell r="A96">
            <v>131768164</v>
          </cell>
          <cell r="B96" t="str">
            <v>Grupo BVC SRL</v>
          </cell>
        </row>
        <row r="97">
          <cell r="A97">
            <v>131115012</v>
          </cell>
          <cell r="B97" t="str">
            <v>Ceo Solutions</v>
          </cell>
        </row>
        <row r="98">
          <cell r="A98">
            <v>132108078</v>
          </cell>
          <cell r="B98" t="str">
            <v>Brizatlantica del Caribe SRL</v>
          </cell>
        </row>
        <row r="99">
          <cell r="A99">
            <v>131839142</v>
          </cell>
          <cell r="B99" t="str">
            <v>Bohio Eventos</v>
          </cell>
        </row>
        <row r="100">
          <cell r="A100">
            <v>131352286</v>
          </cell>
          <cell r="B100" t="str">
            <v>Inversiones Timisoara SRL</v>
          </cell>
        </row>
        <row r="101">
          <cell r="A101">
            <v>131561502</v>
          </cell>
          <cell r="B101" t="str">
            <v>Brother RSR Supply Office SRL</v>
          </cell>
        </row>
        <row r="102">
          <cell r="A102">
            <v>130384436</v>
          </cell>
          <cell r="B102" t="str">
            <v>Benzan Auto Import</v>
          </cell>
        </row>
        <row r="103">
          <cell r="A103">
            <v>130090302</v>
          </cell>
          <cell r="B103" t="str">
            <v>Grupo AS</v>
          </cell>
        </row>
        <row r="104">
          <cell r="A104">
            <v>130027196</v>
          </cell>
          <cell r="B104" t="str">
            <v>Uxmal Comercial</v>
          </cell>
        </row>
        <row r="105">
          <cell r="A105">
            <v>132558202</v>
          </cell>
          <cell r="B105" t="str">
            <v>Security Guards JLF SRL</v>
          </cell>
        </row>
        <row r="106">
          <cell r="A106">
            <v>131188559</v>
          </cell>
          <cell r="B106" t="str">
            <v>TT Carmelis Tours SRL</v>
          </cell>
        </row>
        <row r="107">
          <cell r="A107">
            <v>131031021</v>
          </cell>
          <cell r="B107" t="str">
            <v>Serd-Net, SRL</v>
          </cell>
        </row>
        <row r="108">
          <cell r="A108">
            <v>130117659</v>
          </cell>
          <cell r="B108" t="str">
            <v xml:space="preserve">Diplugia PC outlet </v>
          </cell>
        </row>
        <row r="109">
          <cell r="A109">
            <v>132411252</v>
          </cell>
          <cell r="B109" t="str">
            <v>Sarape SRL</v>
          </cell>
        </row>
        <row r="110">
          <cell r="A110">
            <v>132116518</v>
          </cell>
          <cell r="B110" t="str">
            <v>Dseta Group SRL</v>
          </cell>
        </row>
        <row r="111">
          <cell r="A111">
            <v>131241271</v>
          </cell>
          <cell r="B111" t="str">
            <v>Grupo Garmof</v>
          </cell>
        </row>
        <row r="112">
          <cell r="A112">
            <v>130211434</v>
          </cell>
          <cell r="B112" t="str">
            <v xml:space="preserve">Pintura Popular </v>
          </cell>
        </row>
        <row r="113">
          <cell r="A113">
            <v>131600565</v>
          </cell>
          <cell r="B113" t="str">
            <v>CA&amp;H Ventas y Servicios</v>
          </cell>
        </row>
        <row r="114">
          <cell r="A114">
            <v>132003764</v>
          </cell>
          <cell r="B114" t="str">
            <v>Garena SRL</v>
          </cell>
        </row>
        <row r="115">
          <cell r="A115">
            <v>131458718</v>
          </cell>
          <cell r="B115" t="str">
            <v>Eventos Sonia &amp; Felix SRL</v>
          </cell>
        </row>
        <row r="116">
          <cell r="A116">
            <v>132218159</v>
          </cell>
          <cell r="B116" t="str">
            <v>TKM Suplidor Industrial</v>
          </cell>
        </row>
        <row r="117">
          <cell r="A117">
            <v>131211224</v>
          </cell>
          <cell r="B117" t="str">
            <v>All Office Solutions</v>
          </cell>
        </row>
        <row r="118">
          <cell r="A118">
            <v>102316163</v>
          </cell>
          <cell r="B118" t="str">
            <v>Cecomsa</v>
          </cell>
        </row>
        <row r="119">
          <cell r="A119">
            <v>101726822</v>
          </cell>
          <cell r="B119" t="str">
            <v>Servicios para Clinicas y Hospitales SRL</v>
          </cell>
        </row>
        <row r="120">
          <cell r="A120">
            <v>131539807</v>
          </cell>
          <cell r="B120" t="str">
            <v>Extra Espacio BL SRL</v>
          </cell>
        </row>
        <row r="121">
          <cell r="A121">
            <v>101820217</v>
          </cell>
          <cell r="B121" t="str">
            <v>Edeeste</v>
          </cell>
        </row>
        <row r="122">
          <cell r="A122">
            <v>132299124</v>
          </cell>
          <cell r="B122" t="str">
            <v>Dubamed SRL</v>
          </cell>
        </row>
        <row r="123">
          <cell r="A123">
            <v>130142254</v>
          </cell>
          <cell r="B123" t="str">
            <v>Idemesa SRL</v>
          </cell>
        </row>
        <row r="124">
          <cell r="A124">
            <v>131202772</v>
          </cell>
          <cell r="B124" t="str">
            <v>Centroxpert STE SRL</v>
          </cell>
        </row>
        <row r="125">
          <cell r="A125">
            <v>131912567</v>
          </cell>
          <cell r="B125" t="str">
            <v>Digital Bussines Group DBG SRL</v>
          </cell>
        </row>
        <row r="126">
          <cell r="A126">
            <v>130549885</v>
          </cell>
          <cell r="B126" t="str">
            <v>Felipe &amp; Polanco Tours SRL</v>
          </cell>
        </row>
        <row r="127">
          <cell r="A127">
            <v>132052722</v>
          </cell>
          <cell r="B127" t="str">
            <v>Fuminf SRL</v>
          </cell>
        </row>
        <row r="128">
          <cell r="A128">
            <v>130450791</v>
          </cell>
          <cell r="B128" t="str">
            <v>Yona Yonel Diesel SRL</v>
          </cell>
        </row>
        <row r="129">
          <cell r="A129">
            <v>130734501</v>
          </cell>
          <cell r="B129" t="str">
            <v>Ferroelectrico Industrial y Refrigeracion F&amp;H SRL</v>
          </cell>
        </row>
        <row r="130">
          <cell r="A130">
            <v>130571872</v>
          </cell>
          <cell r="B130" t="str">
            <v>Dos Garcia SRL</v>
          </cell>
        </row>
        <row r="131">
          <cell r="A131">
            <v>131978398</v>
          </cell>
          <cell r="B131" t="str">
            <v>Repuestos y Servicios Automatrices Tacorp SRL</v>
          </cell>
        </row>
        <row r="132">
          <cell r="A132">
            <v>132611667</v>
          </cell>
          <cell r="B132" t="str">
            <v>Promoactiva SRL</v>
          </cell>
        </row>
        <row r="133">
          <cell r="A133">
            <v>101008492</v>
          </cell>
          <cell r="B133" t="str">
            <v>Gulfstream Petroleum Dominicana S RL</v>
          </cell>
        </row>
        <row r="134">
          <cell r="A134">
            <v>130228698</v>
          </cell>
          <cell r="B134" t="str">
            <v>Compu-Office Dominicana SRL</v>
          </cell>
        </row>
        <row r="135">
          <cell r="A135">
            <v>101789891</v>
          </cell>
          <cell r="B135" t="str">
            <v>Suplidora Renma SRL</v>
          </cell>
        </row>
        <row r="136">
          <cell r="A136">
            <v>131872298</v>
          </cell>
          <cell r="B136" t="str">
            <v>PWA EIRL</v>
          </cell>
        </row>
        <row r="137">
          <cell r="A137">
            <v>101988723</v>
          </cell>
          <cell r="B137" t="str">
            <v>Dra. Altagracia Gracia Jimenez</v>
          </cell>
        </row>
        <row r="138">
          <cell r="A138">
            <v>130140715</v>
          </cell>
          <cell r="B138" t="str">
            <v>Padron Office Supply</v>
          </cell>
        </row>
        <row r="139">
          <cell r="A139">
            <v>114893993</v>
          </cell>
          <cell r="B139" t="str">
            <v>Gregoria del Rosario Ortiz Then</v>
          </cell>
        </row>
        <row r="140">
          <cell r="A140">
            <v>131616453</v>
          </cell>
          <cell r="B140" t="str">
            <v>Marba Cleaning Services</v>
          </cell>
        </row>
        <row r="141">
          <cell r="A141">
            <v>132877721</v>
          </cell>
          <cell r="B141" t="str">
            <v>Fermiones Servicios Multiples SRL</v>
          </cell>
        </row>
        <row r="142">
          <cell r="A142">
            <v>131616313</v>
          </cell>
          <cell r="B142" t="str">
            <v>Dimedom EE Diagnosticos Medicos Dominicanos SRL</v>
          </cell>
        </row>
        <row r="143">
          <cell r="A143">
            <v>131189522</v>
          </cell>
          <cell r="B143" t="str">
            <v>Itcorp Gongloss SRL</v>
          </cell>
        </row>
        <row r="144">
          <cell r="A144">
            <v>101000414</v>
          </cell>
          <cell r="B144" t="str">
            <v>La Novia de Villa</v>
          </cell>
        </row>
        <row r="145">
          <cell r="A145">
            <v>131505635</v>
          </cell>
          <cell r="B145" t="str">
            <v>Ramirez &amp; Mojica Envoy Pack Courier</v>
          </cell>
        </row>
        <row r="146">
          <cell r="A146">
            <v>130738582</v>
          </cell>
          <cell r="B146" t="str">
            <v>Inversiones Tejeda Valera FD SRL</v>
          </cell>
        </row>
        <row r="147">
          <cell r="A147">
            <v>131084362</v>
          </cell>
          <cell r="B147" t="str">
            <v>Prolimdes Comercial SRL</v>
          </cell>
        </row>
        <row r="148">
          <cell r="A148">
            <v>131401945</v>
          </cell>
          <cell r="B148" t="str">
            <v>Inversiones Sanfra SRL</v>
          </cell>
        </row>
        <row r="149">
          <cell r="A149">
            <v>131719945</v>
          </cell>
          <cell r="B149" t="str">
            <v>Velez Import SRL</v>
          </cell>
        </row>
        <row r="150">
          <cell r="A150">
            <v>132018311</v>
          </cell>
          <cell r="B150" t="str">
            <v>Papeleria &amp; Servicios Mulitples Yefel SRL</v>
          </cell>
        </row>
        <row r="151">
          <cell r="A151">
            <v>101876215</v>
          </cell>
          <cell r="B151" t="str">
            <v>Grupo Tecnologico Adexsus SA</v>
          </cell>
        </row>
        <row r="152">
          <cell r="A152">
            <v>131899773</v>
          </cell>
          <cell r="B152" t="str">
            <v>Lufisa Comercial</v>
          </cell>
        </row>
        <row r="153">
          <cell r="A153">
            <v>40221604594</v>
          </cell>
          <cell r="B153" t="str">
            <v>Pablo Yarodi de Jesús Nivar</v>
          </cell>
        </row>
        <row r="154">
          <cell r="A154">
            <v>131464361</v>
          </cell>
          <cell r="B154" t="str">
            <v>Adamcorp, SRL</v>
          </cell>
        </row>
        <row r="155">
          <cell r="A155">
            <v>101132272</v>
          </cell>
          <cell r="B155" t="str">
            <v>Wendy Muebles</v>
          </cell>
        </row>
        <row r="156">
          <cell r="A156">
            <v>124029643</v>
          </cell>
          <cell r="B156" t="str">
            <v>Muñoz Concepto Mobiliario</v>
          </cell>
        </row>
        <row r="157">
          <cell r="A157">
            <v>130409676</v>
          </cell>
          <cell r="B157" t="str">
            <v>B Y D Soluciones y Servicios</v>
          </cell>
        </row>
        <row r="158">
          <cell r="A158">
            <v>131848087</v>
          </cell>
          <cell r="B158" t="str">
            <v>Grupo Retmox SRL</v>
          </cell>
        </row>
        <row r="159">
          <cell r="A159">
            <v>101111961</v>
          </cell>
          <cell r="B159" t="str">
            <v>Dr. Jose Pio Santana Herrera</v>
          </cell>
        </row>
        <row r="160">
          <cell r="A160">
            <v>132773691</v>
          </cell>
          <cell r="B160" t="str">
            <v>Cleaners Corp Solutions SRL</v>
          </cell>
        </row>
        <row r="161">
          <cell r="A161">
            <v>130832609</v>
          </cell>
          <cell r="B161" t="str">
            <v>Gómez Magallanes</v>
          </cell>
        </row>
        <row r="162">
          <cell r="A162">
            <v>101860782</v>
          </cell>
          <cell r="B162" t="str">
            <v>Suplidores Industriales Mella</v>
          </cell>
        </row>
        <row r="163">
          <cell r="A163">
            <v>132563522</v>
          </cell>
          <cell r="B163" t="str">
            <v>Sabada Investmentes</v>
          </cell>
        </row>
        <row r="164">
          <cell r="A164">
            <v>131295292</v>
          </cell>
          <cell r="B164" t="str">
            <v>Genius Prin Graphics</v>
          </cell>
        </row>
        <row r="165">
          <cell r="A165">
            <v>122024557</v>
          </cell>
          <cell r="B165" t="str">
            <v>Famul SRL</v>
          </cell>
        </row>
        <row r="166">
          <cell r="A166">
            <v>132327861</v>
          </cell>
          <cell r="B166" t="str">
            <v>Fullstack SRL</v>
          </cell>
        </row>
        <row r="167">
          <cell r="A167">
            <v>130322724</v>
          </cell>
          <cell r="B167" t="str">
            <v>Papel 2000 Impresos</v>
          </cell>
        </row>
        <row r="168">
          <cell r="A168">
            <v>132109201</v>
          </cell>
          <cell r="B168" t="str">
            <v xml:space="preserve">Suplimade Comercial </v>
          </cell>
        </row>
        <row r="169">
          <cell r="A169">
            <v>130855773</v>
          </cell>
          <cell r="B169" t="str">
            <v>Abastecimientos Comerciales FJJ SRL</v>
          </cell>
        </row>
        <row r="170">
          <cell r="A170">
            <v>131796771</v>
          </cell>
          <cell r="B170" t="str">
            <v>Solatec</v>
          </cell>
        </row>
        <row r="171">
          <cell r="A171">
            <v>130067147</v>
          </cell>
          <cell r="B171" t="str">
            <v>FL Betances &amp;  Asoc</v>
          </cell>
        </row>
        <row r="172">
          <cell r="A172">
            <v>132066308</v>
          </cell>
          <cell r="B172" t="str">
            <v>Comercial Perez Luciano</v>
          </cell>
        </row>
        <row r="173">
          <cell r="A173">
            <v>132454162</v>
          </cell>
          <cell r="B173" t="str">
            <v>Roslyn SRL</v>
          </cell>
        </row>
        <row r="174">
          <cell r="A174">
            <v>131358901</v>
          </cell>
          <cell r="B174" t="str">
            <v>Rayamel Group</v>
          </cell>
        </row>
        <row r="175">
          <cell r="A175">
            <v>131353959</v>
          </cell>
          <cell r="B175" t="str">
            <v>Merca del Atlantico</v>
          </cell>
        </row>
        <row r="176">
          <cell r="A176">
            <v>101777966</v>
          </cell>
          <cell r="B176" t="str">
            <v>Importadora Coav SRL</v>
          </cell>
        </row>
        <row r="177">
          <cell r="A177">
            <v>22300985730</v>
          </cell>
          <cell r="B177" t="str">
            <v>Ing. Mario Emilio Marcano Salcedo</v>
          </cell>
        </row>
        <row r="178">
          <cell r="A178">
            <v>130677581</v>
          </cell>
          <cell r="B178" t="str">
            <v>Medicona SRL</v>
          </cell>
        </row>
        <row r="179">
          <cell r="A179">
            <v>132168178</v>
          </cell>
          <cell r="B179" t="str">
            <v>Cerberus Solutions SRL</v>
          </cell>
        </row>
        <row r="180">
          <cell r="A180">
            <v>131865429</v>
          </cell>
          <cell r="B180" t="str">
            <v>Servicios y Gestiones Diversas SRL</v>
          </cell>
        </row>
        <row r="181">
          <cell r="A181">
            <v>131070213</v>
          </cell>
          <cell r="B181" t="str">
            <v>Escuela Europea de Gerencia RD SRL</v>
          </cell>
        </row>
        <row r="182">
          <cell r="A182">
            <v>130156573</v>
          </cell>
          <cell r="B182" t="str">
            <v>Manuel de Jesus Moya SRL</v>
          </cell>
        </row>
        <row r="183">
          <cell r="A183">
            <v>401510472</v>
          </cell>
          <cell r="B183" t="str">
            <v>Oficina de Coordinacion Presidencial</v>
          </cell>
        </row>
        <row r="184">
          <cell r="A184">
            <v>131835341</v>
          </cell>
          <cell r="B184" t="str">
            <v>Klean-X Dominicana</v>
          </cell>
        </row>
        <row r="185">
          <cell r="A185">
            <v>131165265</v>
          </cell>
          <cell r="B185" t="str">
            <v>TCO Networking</v>
          </cell>
        </row>
        <row r="186">
          <cell r="A186">
            <v>132995562</v>
          </cell>
          <cell r="B186" t="str">
            <v>Constructora Fega</v>
          </cell>
        </row>
        <row r="187">
          <cell r="A187">
            <v>132106806</v>
          </cell>
          <cell r="B187" t="str">
            <v>My Wish SRL</v>
          </cell>
        </row>
        <row r="188">
          <cell r="A188">
            <v>132816757</v>
          </cell>
          <cell r="B188" t="str">
            <v>Servicios Cabreja Rodriguez SRL</v>
          </cell>
        </row>
        <row r="189">
          <cell r="A189">
            <v>430386881</v>
          </cell>
          <cell r="B189" t="str">
            <v>Fundación Lexi</v>
          </cell>
        </row>
        <row r="190">
          <cell r="A190">
            <v>131310354</v>
          </cell>
          <cell r="B190" t="str">
            <v>Identificaciones JMB</v>
          </cell>
        </row>
        <row r="191">
          <cell r="A191">
            <v>131905838</v>
          </cell>
          <cell r="B191" t="str">
            <v>Ronny Publicidad</v>
          </cell>
        </row>
        <row r="192">
          <cell r="A192">
            <v>131888143</v>
          </cell>
          <cell r="B192" t="str">
            <v>Surba Solutions</v>
          </cell>
        </row>
        <row r="193">
          <cell r="A193">
            <v>132633903</v>
          </cell>
          <cell r="B193" t="str">
            <v>Construcciones y Soporte electrico</v>
          </cell>
        </row>
        <row r="194">
          <cell r="A194">
            <v>130202788</v>
          </cell>
          <cell r="B194" t="str">
            <v>Technological Systems and Illusions</v>
          </cell>
        </row>
        <row r="195">
          <cell r="A195">
            <v>132274474</v>
          </cell>
          <cell r="B195" t="str">
            <v>OMX Multiservicios</v>
          </cell>
        </row>
        <row r="196">
          <cell r="A196">
            <v>131065899</v>
          </cell>
          <cell r="B196" t="str">
            <v>Empresas Macangel</v>
          </cell>
        </row>
        <row r="197">
          <cell r="A197">
            <v>130002551</v>
          </cell>
          <cell r="B197" t="str">
            <v>Rent-A-Equipo</v>
          </cell>
        </row>
        <row r="198">
          <cell r="A198">
            <v>401516454</v>
          </cell>
          <cell r="B198" t="str">
            <v>SENASA</v>
          </cell>
        </row>
        <row r="199">
          <cell r="A199">
            <v>131464394</v>
          </cell>
          <cell r="B199" t="str">
            <v>Servicios Logisticos Express</v>
          </cell>
        </row>
        <row r="200">
          <cell r="A200">
            <v>132841409</v>
          </cell>
          <cell r="B200" t="str">
            <v>Geninserv EIRL</v>
          </cell>
        </row>
        <row r="201">
          <cell r="A201">
            <v>132075366</v>
          </cell>
          <cell r="B201" t="str">
            <v>Expert Cleaner SQE SRL</v>
          </cell>
        </row>
        <row r="202">
          <cell r="A202">
            <v>132501969</v>
          </cell>
          <cell r="B202" t="str">
            <v>JT Investdent SRL</v>
          </cell>
        </row>
        <row r="203">
          <cell r="A203">
            <v>131570925</v>
          </cell>
          <cell r="B203" t="str">
            <v>Ingenieria Carrasco Guerrero</v>
          </cell>
        </row>
        <row r="204">
          <cell r="A204">
            <v>132045572</v>
          </cell>
          <cell r="B204" t="str">
            <v>Ingemati SRL</v>
          </cell>
        </row>
        <row r="205">
          <cell r="A205">
            <v>101763515</v>
          </cell>
          <cell r="B205" t="str">
            <v>Javier Servicios de Ingenieria SRL</v>
          </cell>
        </row>
        <row r="206">
          <cell r="A206">
            <v>401012456</v>
          </cell>
          <cell r="B206" t="str">
            <v>Universidad Nacional Pedro Henriquez Ureña</v>
          </cell>
        </row>
        <row r="207">
          <cell r="A207">
            <v>101540731</v>
          </cell>
          <cell r="B207" t="str">
            <v>Trovasa Hand Wash</v>
          </cell>
        </row>
        <row r="208">
          <cell r="A208">
            <v>132904842</v>
          </cell>
          <cell r="B208" t="str">
            <v>Sube Technologies and services SRL</v>
          </cell>
        </row>
        <row r="209">
          <cell r="A209">
            <v>101038561</v>
          </cell>
          <cell r="B209" t="str">
            <v>Arias Motors SA</v>
          </cell>
        </row>
        <row r="210">
          <cell r="A210">
            <v>130984001</v>
          </cell>
          <cell r="B210" t="str">
            <v>Racero Multisolutions SRL</v>
          </cell>
        </row>
        <row r="211">
          <cell r="A211">
            <v>430232556</v>
          </cell>
          <cell r="B211" t="str">
            <v>Fundación Hergar para la Investigación y Promoción Educativa</v>
          </cell>
        </row>
        <row r="212">
          <cell r="A212">
            <v>132902262</v>
          </cell>
          <cell r="B212" t="str">
            <v>Inversiones Furo SRL</v>
          </cell>
        </row>
        <row r="213">
          <cell r="A213">
            <v>102322262</v>
          </cell>
          <cell r="B213" t="str">
            <v>Camp David</v>
          </cell>
        </row>
        <row r="214">
          <cell r="A214">
            <v>101203625</v>
          </cell>
          <cell r="B214" t="str">
            <v>Imbert Luna &amp; Asociados SRL</v>
          </cell>
        </row>
        <row r="215">
          <cell r="A215">
            <v>131887031</v>
          </cell>
          <cell r="B215" t="str">
            <v>Jorsa Multiservicios</v>
          </cell>
        </row>
        <row r="216">
          <cell r="A216">
            <v>122027442</v>
          </cell>
          <cell r="B216" t="str">
            <v>Servicios Empresariales Canaan SRL</v>
          </cell>
        </row>
        <row r="217">
          <cell r="A217">
            <v>131637884</v>
          </cell>
          <cell r="B217" t="str">
            <v>Espartimp</v>
          </cell>
        </row>
        <row r="218">
          <cell r="A218">
            <v>131551882</v>
          </cell>
          <cell r="B218" t="str">
            <v>Comercial Yaelys SRL</v>
          </cell>
        </row>
        <row r="219">
          <cell r="A219">
            <v>124014271</v>
          </cell>
          <cell r="B219" t="str">
            <v>Flow, SRL</v>
          </cell>
        </row>
        <row r="220">
          <cell r="A220">
            <v>130948216</v>
          </cell>
          <cell r="B220" t="str">
            <v>Poyectos Civiles y Electromecanicos SRL</v>
          </cell>
        </row>
        <row r="221">
          <cell r="A221">
            <v>131626051</v>
          </cell>
          <cell r="B221" t="str">
            <v>Diversidad de Artículos Diversidart SRL</v>
          </cell>
        </row>
        <row r="222">
          <cell r="A222">
            <v>130128652</v>
          </cell>
          <cell r="B222" t="str">
            <v>Dussich Services SRL</v>
          </cell>
        </row>
        <row r="223">
          <cell r="A223">
            <v>102018227</v>
          </cell>
          <cell r="B223" t="str">
            <v>Importadora de Productos para Oficinas  SA (Improficinas)</v>
          </cell>
        </row>
        <row r="224">
          <cell r="A224">
            <v>133095084</v>
          </cell>
          <cell r="B224" t="str">
            <v>De la Cruz &amp; García SRL</v>
          </cell>
        </row>
        <row r="225">
          <cell r="A225">
            <v>101549114</v>
          </cell>
          <cell r="B225" t="str">
            <v>Agencia de Viajes Milena Tours SRL</v>
          </cell>
        </row>
        <row r="226">
          <cell r="A226">
            <v>101562447</v>
          </cell>
          <cell r="B226" t="str">
            <v>Unique Representaciones SRL</v>
          </cell>
        </row>
        <row r="227">
          <cell r="A227">
            <v>132388488</v>
          </cell>
          <cell r="B227" t="str">
            <v>1955 General Bussiness Bienes y Servicios</v>
          </cell>
        </row>
        <row r="228">
          <cell r="A228">
            <v>131084151</v>
          </cell>
          <cell r="B228" t="str">
            <v>De la Rosa Electricos SRL</v>
          </cell>
        </row>
        <row r="229">
          <cell r="A229">
            <v>132130847</v>
          </cell>
          <cell r="B229" t="str">
            <v>Qualipliers EIRL</v>
          </cell>
        </row>
        <row r="230">
          <cell r="A230">
            <v>132253582</v>
          </cell>
          <cell r="B230" t="str">
            <v>Romiva SRL</v>
          </cell>
        </row>
        <row r="231">
          <cell r="A231">
            <v>132343222</v>
          </cell>
          <cell r="B231" t="str">
            <v>Torre Malaver Corporation</v>
          </cell>
        </row>
        <row r="232">
          <cell r="A232">
            <v>130907562</v>
          </cell>
          <cell r="B232" t="str">
            <v>Soinla SRL</v>
          </cell>
        </row>
        <row r="233">
          <cell r="A233">
            <v>130466114</v>
          </cell>
          <cell r="B233" t="str">
            <v>Servi Sec Dry Clean Service SRL</v>
          </cell>
        </row>
        <row r="234">
          <cell r="A234">
            <v>130001091</v>
          </cell>
          <cell r="B234" t="str">
            <v>Gina Celeste SRL</v>
          </cell>
        </row>
        <row r="235">
          <cell r="A235">
            <v>131761021</v>
          </cell>
          <cell r="B235" t="str">
            <v>Transolucion JR SRL</v>
          </cell>
        </row>
        <row r="236">
          <cell r="A236">
            <v>131904971</v>
          </cell>
          <cell r="B236" t="str">
            <v>Uvro Soluciones Empresariales SRL</v>
          </cell>
        </row>
        <row r="237">
          <cell r="A237">
            <v>401004194</v>
          </cell>
          <cell r="B237" t="str">
            <v>Universidad Autonoma de Santo Domingo UASD</v>
          </cell>
        </row>
        <row r="238">
          <cell r="A238">
            <v>131828002</v>
          </cell>
          <cell r="B238" t="str">
            <v>Aldisa Business World SRL</v>
          </cell>
        </row>
        <row r="239">
          <cell r="A239">
            <v>133013802</v>
          </cell>
          <cell r="B239" t="str">
            <v>Moaza SRL</v>
          </cell>
        </row>
        <row r="240">
          <cell r="A240">
            <v>103003052</v>
          </cell>
          <cell r="B240" t="str">
            <v>Teruel &amp; Co SRL</v>
          </cell>
        </row>
        <row r="241">
          <cell r="A241">
            <v>101031222</v>
          </cell>
          <cell r="B241" t="str">
            <v>La Colonial SA</v>
          </cell>
        </row>
        <row r="242">
          <cell r="A242">
            <v>132074076</v>
          </cell>
          <cell r="B242" t="str">
            <v>Lucemas Supply SRL</v>
          </cell>
        </row>
        <row r="243">
          <cell r="A243">
            <v>132109759</v>
          </cell>
          <cell r="B243" t="str">
            <v>Raenraserv SRL</v>
          </cell>
        </row>
        <row r="244">
          <cell r="A244">
            <v>132417607</v>
          </cell>
          <cell r="B244" t="str">
            <v>Solvalmen SRL</v>
          </cell>
        </row>
        <row r="245">
          <cell r="A245">
            <v>101779111</v>
          </cell>
          <cell r="B245" t="str">
            <v>Hidromed SRL</v>
          </cell>
        </row>
        <row r="246">
          <cell r="A246">
            <v>132510542</v>
          </cell>
          <cell r="B246" t="str">
            <v>De Pena FBC Imprsion y Confecciones</v>
          </cell>
        </row>
        <row r="247">
          <cell r="A247">
            <v>131354238</v>
          </cell>
          <cell r="B247" t="str">
            <v>Bio-Nova SRL</v>
          </cell>
        </row>
        <row r="248">
          <cell r="A248">
            <v>130688982</v>
          </cell>
          <cell r="B248" t="str">
            <v>Celaom SRL</v>
          </cell>
        </row>
        <row r="249">
          <cell r="A249">
            <v>401507862</v>
          </cell>
          <cell r="B249" t="str">
            <v>Instituto Nacional de Administración Pública</v>
          </cell>
        </row>
        <row r="250">
          <cell r="A250">
            <v>101654325</v>
          </cell>
          <cell r="B250" t="str">
            <v>Consorcio de Tarjetas Dominicanas SA</v>
          </cell>
        </row>
        <row r="251">
          <cell r="A251">
            <v>101049847</v>
          </cell>
          <cell r="B251" t="str">
            <v>Muebles Omar SA</v>
          </cell>
        </row>
        <row r="252">
          <cell r="A252">
            <v>132889614</v>
          </cell>
          <cell r="B252" t="str">
            <v>Imsei Group SRL</v>
          </cell>
        </row>
        <row r="253">
          <cell r="A253">
            <v>132090403</v>
          </cell>
          <cell r="B253" t="str">
            <v>Fexmarti</v>
          </cell>
        </row>
        <row r="254">
          <cell r="A254">
            <v>101863706</v>
          </cell>
          <cell r="B254" t="str">
            <v>Jardin Ilusiones SRL</v>
          </cell>
        </row>
        <row r="255">
          <cell r="A255">
            <v>2601298363</v>
          </cell>
          <cell r="B255" t="str">
            <v>Victor Sterlyn Salome</v>
          </cell>
        </row>
        <row r="256">
          <cell r="A256">
            <v>133084872</v>
          </cell>
          <cell r="B256" t="str">
            <v>Deco Servicios OYB</v>
          </cell>
        </row>
        <row r="257">
          <cell r="A257">
            <v>131275664</v>
          </cell>
          <cell r="B257" t="str">
            <v>Constructora Joveca SRL</v>
          </cell>
        </row>
        <row r="258">
          <cell r="A258">
            <v>133191131</v>
          </cell>
          <cell r="B258" t="str">
            <v>Ocsa Proservices SRL</v>
          </cell>
        </row>
        <row r="259">
          <cell r="A259">
            <v>101625589</v>
          </cell>
          <cell r="B259" t="str">
            <v>Hospifar SRL</v>
          </cell>
        </row>
        <row r="260">
          <cell r="A260">
            <v>130998221</v>
          </cell>
          <cell r="B260" t="str">
            <v>Di-part Partes y Mecanica Diesel SRL</v>
          </cell>
        </row>
        <row r="261">
          <cell r="A261">
            <v>132791398</v>
          </cell>
          <cell r="B261" t="str">
            <v>Soluciones de Tecnologia Guerrero Peña SRL</v>
          </cell>
        </row>
        <row r="262">
          <cell r="A262">
            <v>132486902</v>
          </cell>
          <cell r="B262" t="str">
            <v>Progessoe SRL</v>
          </cell>
        </row>
        <row r="263">
          <cell r="A263">
            <v>131210988</v>
          </cell>
          <cell r="B263" t="str">
            <v>Soluciones Electricas y Civiles SOLECI SRL</v>
          </cell>
        </row>
        <row r="264">
          <cell r="A264">
            <v>133248336</v>
          </cell>
          <cell r="B264" t="str">
            <v>Efiitsa EIRL</v>
          </cell>
        </row>
        <row r="265">
          <cell r="A265">
            <v>131704514</v>
          </cell>
          <cell r="B265" t="str">
            <v>Inversiones Inogar SRL</v>
          </cell>
        </row>
        <row r="266">
          <cell r="A266">
            <v>131118208</v>
          </cell>
          <cell r="B266" t="str">
            <v>DS Servicios Multiples SRL</v>
          </cell>
        </row>
        <row r="267">
          <cell r="A267">
            <v>130891648</v>
          </cell>
          <cell r="B267" t="str">
            <v>Evelmar Comercial SRL</v>
          </cell>
        </row>
        <row r="268">
          <cell r="A268">
            <v>131451004</v>
          </cell>
          <cell r="B268" t="str">
            <v>Trim Investment SRL</v>
          </cell>
        </row>
        <row r="269">
          <cell r="A269">
            <v>132450019</v>
          </cell>
          <cell r="B269" t="str">
            <v>Ingitop RG SRL</v>
          </cell>
        </row>
        <row r="270">
          <cell r="A270">
            <v>131989381</v>
          </cell>
          <cell r="B270" t="str">
            <v>Gomargos SRL</v>
          </cell>
        </row>
        <row r="271">
          <cell r="A271">
            <v>132421851</v>
          </cell>
          <cell r="B271" t="str">
            <v>Kreatissey StudioKreativo SRL</v>
          </cell>
        </row>
        <row r="272">
          <cell r="A272">
            <v>132815661</v>
          </cell>
          <cell r="B272" t="str">
            <v>Structo Construcciones SRL</v>
          </cell>
        </row>
        <row r="273">
          <cell r="A273">
            <v>131959182</v>
          </cell>
          <cell r="B273" t="str">
            <v>f &amp; b Advertising and Productions SRL</v>
          </cell>
        </row>
        <row r="274">
          <cell r="A274">
            <v>130982074</v>
          </cell>
          <cell r="B274" t="str">
            <v>Constructora Fainca SRL</v>
          </cell>
        </row>
        <row r="275">
          <cell r="A275">
            <v>132244672</v>
          </cell>
          <cell r="B275" t="str">
            <v>Mavialex SRL</v>
          </cell>
        </row>
        <row r="276">
          <cell r="A276">
            <v>131764029</v>
          </cell>
          <cell r="B276" t="str">
            <v>Auto Servicios Luciano</v>
          </cell>
        </row>
        <row r="277">
          <cell r="A277">
            <v>133205947</v>
          </cell>
          <cell r="B277" t="str">
            <v>Jomerka Multiservices SRL</v>
          </cell>
        </row>
        <row r="278">
          <cell r="A278">
            <v>131867189</v>
          </cell>
          <cell r="B278" t="str">
            <v>JCP Servicios de Proteccion Contra Incendios SRL</v>
          </cell>
        </row>
        <row r="279">
          <cell r="A279">
            <v>132417607</v>
          </cell>
          <cell r="B279" t="str">
            <v>Solvalmen SRL</v>
          </cell>
        </row>
        <row r="280">
          <cell r="A280">
            <v>132524659</v>
          </cell>
          <cell r="B280" t="str">
            <v>Comercial Ricruz SRL</v>
          </cell>
        </row>
        <row r="281">
          <cell r="A281">
            <v>109097907</v>
          </cell>
          <cell r="B281" t="str">
            <v>Dr. Cesar Augusto Mercedes Baez</v>
          </cell>
        </row>
        <row r="282">
          <cell r="A282">
            <v>101762802</v>
          </cell>
          <cell r="B282" t="str">
            <v>Grupo Continental Ferrero</v>
          </cell>
        </row>
        <row r="283">
          <cell r="A283">
            <v>131579592</v>
          </cell>
          <cell r="B283" t="str">
            <v>jsp dominican technologic group</v>
          </cell>
        </row>
        <row r="284">
          <cell r="A284">
            <v>132662628</v>
          </cell>
          <cell r="B284" t="str">
            <v>La Textilera de Oz SRL</v>
          </cell>
        </row>
        <row r="285">
          <cell r="A285">
            <v>131654495</v>
          </cell>
          <cell r="B285" t="str">
            <v>Grey Matter Technologies</v>
          </cell>
        </row>
        <row r="286">
          <cell r="A286">
            <v>132512482</v>
          </cell>
          <cell r="B286" t="str">
            <v>Techbox EIRL</v>
          </cell>
        </row>
        <row r="287">
          <cell r="A287">
            <v>101003561</v>
          </cell>
          <cell r="B287" t="str">
            <v>Editora El Caribe CxA</v>
          </cell>
        </row>
        <row r="288">
          <cell r="A288">
            <v>101517085</v>
          </cell>
          <cell r="B288" t="str">
            <v>Empresas Integradas SAS</v>
          </cell>
        </row>
        <row r="289">
          <cell r="A289">
            <v>131968856</v>
          </cell>
          <cell r="B289" t="str">
            <v>Tec Industrial</v>
          </cell>
        </row>
        <row r="290">
          <cell r="A290">
            <v>131579452</v>
          </cell>
          <cell r="B290" t="str">
            <v>Importek Dominicana SRL</v>
          </cell>
        </row>
        <row r="291">
          <cell r="A291">
            <v>131453058</v>
          </cell>
          <cell r="B291" t="str">
            <v>FR Multiservicios SRL</v>
          </cell>
        </row>
        <row r="292">
          <cell r="A292">
            <v>130673535</v>
          </cell>
          <cell r="B292" t="str">
            <v>Hambientes Modulares SRL</v>
          </cell>
        </row>
        <row r="293">
          <cell r="A293">
            <v>124026954</v>
          </cell>
          <cell r="B293" t="str">
            <v>Metrotec SRL</v>
          </cell>
        </row>
        <row r="294">
          <cell r="A294">
            <v>112577531</v>
          </cell>
          <cell r="B294" t="str">
            <v>Lic. Indhira Mercedes Padua</v>
          </cell>
        </row>
        <row r="295">
          <cell r="A295">
            <v>132818989</v>
          </cell>
          <cell r="B295" t="str">
            <v>Brymada SRL</v>
          </cell>
        </row>
        <row r="296">
          <cell r="A296">
            <v>132329882</v>
          </cell>
          <cell r="B296" t="str">
            <v>Dejessa SRL</v>
          </cell>
        </row>
        <row r="297">
          <cell r="A297">
            <v>132556771</v>
          </cell>
          <cell r="B297" t="str">
            <v>ADS SRL</v>
          </cell>
        </row>
        <row r="298">
          <cell r="A298">
            <v>130387702</v>
          </cell>
          <cell r="B298" t="str">
            <v>Fumigadora Paredes SRL</v>
          </cell>
        </row>
        <row r="299">
          <cell r="A299">
            <v>124012971</v>
          </cell>
          <cell r="B299" t="str">
            <v>Publimaster EIRL</v>
          </cell>
        </row>
        <row r="300">
          <cell r="A300">
            <v>132254961</v>
          </cell>
          <cell r="B300" t="str">
            <v>Cudi Constructions SRL</v>
          </cell>
        </row>
        <row r="301">
          <cell r="A301">
            <v>132742915</v>
          </cell>
          <cell r="B301" t="str">
            <v>Bassy Comercial SRL</v>
          </cell>
        </row>
        <row r="302">
          <cell r="A302">
            <v>101718013</v>
          </cell>
          <cell r="B302" t="str">
            <v>Muebles y Equipos de Oficina Leon Gonzalez</v>
          </cell>
        </row>
        <row r="303">
          <cell r="A303">
            <v>101566558</v>
          </cell>
          <cell r="B303" t="str">
            <v>Cary Industrial SRL</v>
          </cell>
        </row>
        <row r="304">
          <cell r="A304">
            <v>131407552</v>
          </cell>
          <cell r="B304" t="str">
            <v xml:space="preserve">AZ Print Shop </v>
          </cell>
        </row>
        <row r="305">
          <cell r="A305">
            <v>132223098</v>
          </cell>
          <cell r="B305" t="str">
            <v>Silicio Technology</v>
          </cell>
        </row>
        <row r="306">
          <cell r="A306">
            <v>101062088</v>
          </cell>
          <cell r="B306" t="str">
            <v>Farach SA</v>
          </cell>
        </row>
        <row r="307">
          <cell r="A307">
            <v>133007827</v>
          </cell>
          <cell r="B307" t="str">
            <v>Cemafig Group SRL</v>
          </cell>
        </row>
        <row r="308">
          <cell r="A308">
            <v>101672562</v>
          </cell>
          <cell r="B308" t="str">
            <v>Limcoba SRL</v>
          </cell>
        </row>
        <row r="309">
          <cell r="A309">
            <v>132506944</v>
          </cell>
          <cell r="B309" t="str">
            <v>Grupo MMV SRL</v>
          </cell>
        </row>
        <row r="310">
          <cell r="A310">
            <v>40222240786</v>
          </cell>
          <cell r="B310" t="str">
            <v>Ing. Agronomo Osvaldo Valera</v>
          </cell>
        </row>
        <row r="311">
          <cell r="A311">
            <v>101080159</v>
          </cell>
          <cell r="B311" t="str">
            <v>Electromedica SA</v>
          </cell>
        </row>
        <row r="312">
          <cell r="A312">
            <v>131952518</v>
          </cell>
          <cell r="B312" t="str">
            <v>Fanconi SA</v>
          </cell>
        </row>
        <row r="313">
          <cell r="A313">
            <v>430022284</v>
          </cell>
          <cell r="B313" t="str">
            <v>Servicio de Voluntariado Ignaciano</v>
          </cell>
        </row>
        <row r="314">
          <cell r="A314">
            <v>132136527</v>
          </cell>
          <cell r="B314" t="str">
            <v>Airmecsol</v>
          </cell>
        </row>
        <row r="315">
          <cell r="A315">
            <v>103003052</v>
          </cell>
          <cell r="B315" t="str">
            <v>Teruel &amp; Co SRL</v>
          </cell>
        </row>
        <row r="316">
          <cell r="A316">
            <v>132616944</v>
          </cell>
          <cell r="B316" t="str">
            <v>Resolución Técnica Aldaso</v>
          </cell>
        </row>
        <row r="317">
          <cell r="A317">
            <v>132739574</v>
          </cell>
          <cell r="B317" t="str">
            <v>OPS Group SRL</v>
          </cell>
        </row>
        <row r="318">
          <cell r="A318">
            <v>130908575</v>
          </cell>
          <cell r="B318" t="str">
            <v>ININSE SRL</v>
          </cell>
        </row>
        <row r="319">
          <cell r="A319">
            <v>101526513</v>
          </cell>
          <cell r="B319" t="str">
            <v>Rosario &amp; Pichardo SRL</v>
          </cell>
        </row>
        <row r="320">
          <cell r="A320">
            <v>101672056</v>
          </cell>
          <cell r="B320" t="str">
            <v>Grupo de Servicio SRL</v>
          </cell>
        </row>
        <row r="321">
          <cell r="A321">
            <v>130774005</v>
          </cell>
          <cell r="B321" t="str">
            <v>Inversiones Gretmon SRL</v>
          </cell>
        </row>
        <row r="322">
          <cell r="A322">
            <v>132842456</v>
          </cell>
          <cell r="B322" t="str">
            <v>Valproject SRL</v>
          </cell>
        </row>
        <row r="323">
          <cell r="A323">
            <v>132018532</v>
          </cell>
          <cell r="B323" t="str">
            <v>Inversiones Viliana, SRL</v>
          </cell>
        </row>
        <row r="324">
          <cell r="A324">
            <v>130001091</v>
          </cell>
          <cell r="B324" t="str">
            <v>Gina Celeste SRL</v>
          </cell>
        </row>
        <row r="325">
          <cell r="A325">
            <v>4700168901</v>
          </cell>
          <cell r="B325" t="str">
            <v>Alfredo Antonio Valdez Nuñez</v>
          </cell>
        </row>
        <row r="326">
          <cell r="A326">
            <v>101775531</v>
          </cell>
          <cell r="B326" t="str">
            <v>Desarrollo de Estrategia Administrativa SRL</v>
          </cell>
        </row>
        <row r="327">
          <cell r="A327">
            <v>130518467</v>
          </cell>
          <cell r="B327" t="str">
            <v>Open Clear</v>
          </cell>
        </row>
        <row r="328">
          <cell r="A328">
            <v>101010746</v>
          </cell>
          <cell r="B328" t="str">
            <v>Autocamiones cxa</v>
          </cell>
        </row>
        <row r="329">
          <cell r="A329">
            <v>132020383</v>
          </cell>
          <cell r="B329" t="str">
            <v>Grupo Cysar</v>
          </cell>
        </row>
        <row r="330">
          <cell r="A330">
            <v>112047303</v>
          </cell>
          <cell r="B330" t="str">
            <v>Sandy Vladimir Parra Colon</v>
          </cell>
        </row>
        <row r="331">
          <cell r="A331">
            <v>132592379</v>
          </cell>
          <cell r="B331" t="str">
            <v>RLA Express SRL</v>
          </cell>
        </row>
        <row r="332">
          <cell r="A332">
            <v>101801808</v>
          </cell>
          <cell r="B332" t="str">
            <v>Inversiones Yang SRL</v>
          </cell>
        </row>
        <row r="333">
          <cell r="A333">
            <v>133433605</v>
          </cell>
          <cell r="B333" t="str">
            <v>Grupo Valtec</v>
          </cell>
        </row>
        <row r="334">
          <cell r="A334">
            <v>130013152</v>
          </cell>
          <cell r="B334" t="str">
            <v>Estacion servicios coral</v>
          </cell>
        </row>
        <row r="335">
          <cell r="A335">
            <v>130592659</v>
          </cell>
          <cell r="B335" t="str">
            <v>Cros Publicidad</v>
          </cell>
        </row>
        <row r="336">
          <cell r="A336">
            <v>122007662</v>
          </cell>
          <cell r="B336" t="str">
            <v>Soluciones Globales</v>
          </cell>
        </row>
        <row r="337">
          <cell r="A337">
            <v>130565163</v>
          </cell>
          <cell r="B337" t="str">
            <v>Suplidora Cedensa Dominicana SRL</v>
          </cell>
        </row>
        <row r="338">
          <cell r="A338">
            <v>130071022</v>
          </cell>
          <cell r="B338" t="str">
            <v>United Petroleum Grupo Haina SRL</v>
          </cell>
        </row>
        <row r="339">
          <cell r="A339">
            <v>131881361</v>
          </cell>
          <cell r="B339" t="str">
            <v>Miguel Cuello Corredores de Seguro</v>
          </cell>
        </row>
        <row r="340">
          <cell r="A340">
            <v>101860621</v>
          </cell>
          <cell r="B340" t="str">
            <v>Oficina Universal SA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51"/>
  <sheetViews>
    <sheetView showGridLines="0" tabSelected="1" topLeftCell="A27" workbookViewId="0">
      <selection activeCell="N9" sqref="N9"/>
    </sheetView>
  </sheetViews>
  <sheetFormatPr baseColWidth="10" defaultColWidth="15.140625" defaultRowHeight="15.75" x14ac:dyDescent="0.25"/>
  <cols>
    <col min="1" max="1" width="18.140625" style="1" bestFit="1" customWidth="1"/>
    <col min="2" max="2" width="15.140625" style="1"/>
    <col min="3" max="3" width="15.140625" style="5"/>
    <col min="4" max="4" width="35" style="1" bestFit="1" customWidth="1"/>
    <col min="5" max="5" width="28.7109375" style="22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11" t="s">
        <v>33</v>
      </c>
      <c r="B9" s="11"/>
      <c r="C9" s="11"/>
      <c r="D9" s="11"/>
      <c r="E9" s="11"/>
      <c r="F9" s="11"/>
      <c r="G9" s="11"/>
    </row>
    <row r="10" spans="1:7" x14ac:dyDescent="0.25">
      <c r="A10" s="11" t="s">
        <v>34</v>
      </c>
      <c r="B10" s="11"/>
      <c r="C10" s="11"/>
      <c r="D10" s="11"/>
      <c r="E10" s="11"/>
      <c r="F10" s="11"/>
      <c r="G10" s="11"/>
    </row>
    <row r="11" spans="1:7" x14ac:dyDescent="0.25">
      <c r="A11" s="10" t="s">
        <v>46</v>
      </c>
      <c r="B11" s="10"/>
      <c r="C11" s="10"/>
      <c r="D11" s="10"/>
      <c r="E11" s="10"/>
      <c r="F11" s="10"/>
      <c r="G11" s="10"/>
    </row>
    <row r="12" spans="1:7" ht="16.5" thickBot="1" x14ac:dyDescent="0.3">
      <c r="A12" s="10" t="s">
        <v>32</v>
      </c>
      <c r="B12" s="10"/>
      <c r="C12" s="10"/>
      <c r="D12" s="10"/>
      <c r="E12" s="10"/>
      <c r="F12" s="10"/>
      <c r="G12" s="10"/>
    </row>
    <row r="13" spans="1:7" s="6" customFormat="1" ht="31.5" x14ac:dyDescent="0.25">
      <c r="A13" s="14" t="s">
        <v>0</v>
      </c>
      <c r="B13" s="15" t="s">
        <v>1</v>
      </c>
      <c r="C13" s="15" t="s">
        <v>31</v>
      </c>
      <c r="D13" s="15" t="s">
        <v>2</v>
      </c>
      <c r="E13" s="16" t="s">
        <v>3</v>
      </c>
      <c r="F13" s="16" t="s">
        <v>4</v>
      </c>
      <c r="G13" s="17" t="s">
        <v>5</v>
      </c>
    </row>
    <row r="14" spans="1:7" s="6" customFormat="1" ht="31.5" x14ac:dyDescent="0.25">
      <c r="A14" s="26" t="s">
        <v>48</v>
      </c>
      <c r="B14" s="27">
        <v>45999</v>
      </c>
      <c r="C14" s="26">
        <v>132501969</v>
      </c>
      <c r="D14" s="26" t="str">
        <f>VLOOKUP(C14,[1]Proveedores!A:B,2,FALSE)</f>
        <v>JT Investdent SRL</v>
      </c>
      <c r="E14" s="24" t="s">
        <v>71</v>
      </c>
      <c r="F14" s="18">
        <v>439365.36</v>
      </c>
      <c r="G14" s="19" t="s">
        <v>44</v>
      </c>
    </row>
    <row r="15" spans="1:7" s="6" customFormat="1" ht="31.5" x14ac:dyDescent="0.25">
      <c r="A15" s="26" t="s">
        <v>49</v>
      </c>
      <c r="B15" s="27">
        <v>45999</v>
      </c>
      <c r="C15" s="26">
        <v>101643412</v>
      </c>
      <c r="D15" s="26" t="str">
        <f>VLOOKUP(C15,[1]Proveedores!A:B,2,FALSE)</f>
        <v>Roce Dental SRL</v>
      </c>
      <c r="E15" s="24" t="s">
        <v>71</v>
      </c>
      <c r="F15" s="18">
        <v>228279.28</v>
      </c>
      <c r="G15" s="19" t="s">
        <v>44</v>
      </c>
    </row>
    <row r="16" spans="1:7" s="6" customFormat="1" x14ac:dyDescent="0.25">
      <c r="A16" s="28" t="s">
        <v>49</v>
      </c>
      <c r="B16" s="27">
        <v>46002</v>
      </c>
      <c r="C16" s="26">
        <v>101860621</v>
      </c>
      <c r="D16" s="26" t="str">
        <f>VLOOKUP(C16,[1]Proveedores!A:B,2,FALSE)</f>
        <v>Oficina Universal SA</v>
      </c>
      <c r="E16" s="24" t="s">
        <v>72</v>
      </c>
      <c r="F16" s="18">
        <v>657571.52</v>
      </c>
      <c r="G16" s="19" t="s">
        <v>44</v>
      </c>
    </row>
    <row r="17" spans="1:7" s="6" customFormat="1" ht="31.5" x14ac:dyDescent="0.25">
      <c r="A17" s="28" t="s">
        <v>50</v>
      </c>
      <c r="B17" s="27">
        <v>46002</v>
      </c>
      <c r="C17" s="26">
        <v>132818989</v>
      </c>
      <c r="D17" s="26" t="str">
        <f>VLOOKUP(C17,[1]Proveedores!A:B,2,FALSE)</f>
        <v>Brymada SRL</v>
      </c>
      <c r="E17" s="24" t="s">
        <v>73</v>
      </c>
      <c r="F17" s="18">
        <v>91706.51</v>
      </c>
      <c r="G17" s="19" t="s">
        <v>44</v>
      </c>
    </row>
    <row r="18" spans="1:7" s="6" customFormat="1" ht="31.5" x14ac:dyDescent="0.25">
      <c r="A18" s="26" t="s">
        <v>51</v>
      </c>
      <c r="B18" s="27">
        <v>46002</v>
      </c>
      <c r="C18" s="26">
        <v>131415814</v>
      </c>
      <c r="D18" s="26" t="str">
        <f>VLOOKUP(C18,[1]Proveedores!A:B,2,FALSE)</f>
        <v>Soldier Security</v>
      </c>
      <c r="E18" s="24" t="s">
        <v>74</v>
      </c>
      <c r="F18" s="18">
        <v>396415.1</v>
      </c>
      <c r="G18" s="19" t="s">
        <v>44</v>
      </c>
    </row>
    <row r="19" spans="1:7" s="6" customFormat="1" ht="31.5" x14ac:dyDescent="0.25">
      <c r="A19" s="26" t="s">
        <v>52</v>
      </c>
      <c r="B19" s="27">
        <v>46003</v>
      </c>
      <c r="C19" s="26">
        <v>132109201</v>
      </c>
      <c r="D19" s="26" t="str">
        <f>VLOOKUP(C19,[1]Proveedores!A:B,2,FALSE)</f>
        <v xml:space="preserve">Suplimade Comercial </v>
      </c>
      <c r="E19" s="24" t="s">
        <v>74</v>
      </c>
      <c r="F19" s="18">
        <v>88479.69</v>
      </c>
      <c r="G19" s="19" t="s">
        <v>44</v>
      </c>
    </row>
    <row r="20" spans="1:7" s="6" customFormat="1" ht="31.5" x14ac:dyDescent="0.25">
      <c r="A20" s="28" t="s">
        <v>53</v>
      </c>
      <c r="B20" s="27">
        <v>46003</v>
      </c>
      <c r="C20" s="26">
        <v>132411252</v>
      </c>
      <c r="D20" s="26" t="str">
        <f>VLOOKUP(C20,[1]Proveedores!A:B,2,FALSE)</f>
        <v>Sarape SRL</v>
      </c>
      <c r="E20" s="24" t="s">
        <v>74</v>
      </c>
      <c r="F20" s="18">
        <v>524996.16</v>
      </c>
      <c r="G20" s="19" t="s">
        <v>44</v>
      </c>
    </row>
    <row r="21" spans="1:7" s="6" customFormat="1" ht="31.5" x14ac:dyDescent="0.25">
      <c r="A21" s="28" t="s">
        <v>54</v>
      </c>
      <c r="B21" s="27">
        <v>46003</v>
      </c>
      <c r="C21" s="26">
        <v>131881361</v>
      </c>
      <c r="D21" s="26" t="str">
        <f>VLOOKUP(C21,[1]Proveedores!A:B,2,FALSE)</f>
        <v>Miguel Cuello Corredores de Seguro</v>
      </c>
      <c r="E21" s="24" t="s">
        <v>75</v>
      </c>
      <c r="F21" s="18">
        <v>718486.39</v>
      </c>
      <c r="G21" s="19" t="s">
        <v>44</v>
      </c>
    </row>
    <row r="22" spans="1:7" s="6" customFormat="1" ht="47.25" x14ac:dyDescent="0.25">
      <c r="A22" s="28" t="s">
        <v>55</v>
      </c>
      <c r="B22" s="27">
        <v>46006</v>
      </c>
      <c r="C22" s="26">
        <v>101893931</v>
      </c>
      <c r="D22" s="26" t="str">
        <f>VLOOKUP(C22,[1]Proveedores!A:B,2,FALSE)</f>
        <v>Offitek SRL</v>
      </c>
      <c r="E22" s="24" t="s">
        <v>76</v>
      </c>
      <c r="F22" s="18">
        <v>158824.68</v>
      </c>
      <c r="G22" s="19" t="s">
        <v>44</v>
      </c>
    </row>
    <row r="23" spans="1:7" s="6" customFormat="1" ht="31.5" x14ac:dyDescent="0.25">
      <c r="A23" s="28" t="s">
        <v>56</v>
      </c>
      <c r="B23" s="27">
        <v>46007</v>
      </c>
      <c r="C23" s="26">
        <v>101779111</v>
      </c>
      <c r="D23" s="26" t="str">
        <f>VLOOKUP(C23,[1]Proveedores!A:B,2,FALSE)</f>
        <v>Hidromed SRL</v>
      </c>
      <c r="E23" s="24" t="s">
        <v>77</v>
      </c>
      <c r="F23" s="18">
        <v>229843.27</v>
      </c>
      <c r="G23" s="19" t="s">
        <v>44</v>
      </c>
    </row>
    <row r="24" spans="1:7" s="6" customFormat="1" ht="31.5" x14ac:dyDescent="0.25">
      <c r="A24" s="28" t="s">
        <v>57</v>
      </c>
      <c r="B24" s="27">
        <v>46010</v>
      </c>
      <c r="C24" s="26">
        <v>101820217</v>
      </c>
      <c r="D24" s="26" t="str">
        <f>VLOOKUP(C24,[1]Proveedores!A:B,2,FALSE)</f>
        <v>Edeeste</v>
      </c>
      <c r="E24" s="24" t="s">
        <v>70</v>
      </c>
      <c r="F24" s="18">
        <v>18760.09</v>
      </c>
      <c r="G24" s="19" t="s">
        <v>44</v>
      </c>
    </row>
    <row r="25" spans="1:7" s="6" customFormat="1" ht="31.5" x14ac:dyDescent="0.25">
      <c r="A25" s="28" t="s">
        <v>58</v>
      </c>
      <c r="B25" s="27">
        <v>46010</v>
      </c>
      <c r="C25" s="26">
        <v>101820217</v>
      </c>
      <c r="D25" s="26" t="str">
        <f>VLOOKUP(C25,[1]Proveedores!A:B,2,FALSE)</f>
        <v>Edeeste</v>
      </c>
      <c r="E25" s="24" t="s">
        <v>69</v>
      </c>
      <c r="F25" s="18">
        <v>25881.25</v>
      </c>
      <c r="G25" s="19" t="s">
        <v>44</v>
      </c>
    </row>
    <row r="26" spans="1:7" s="6" customFormat="1" ht="31.5" x14ac:dyDescent="0.25">
      <c r="A26" s="28" t="s">
        <v>59</v>
      </c>
      <c r="B26" s="27">
        <v>46010</v>
      </c>
      <c r="C26" s="26">
        <v>101820217</v>
      </c>
      <c r="D26" s="26" t="str">
        <f>VLOOKUP(C26,[1]Proveedores!A:B,2,FALSE)</f>
        <v>Edeeste</v>
      </c>
      <c r="E26" s="24" t="s">
        <v>68</v>
      </c>
      <c r="F26" s="18">
        <v>14813.67</v>
      </c>
      <c r="G26" s="19" t="s">
        <v>44</v>
      </c>
    </row>
    <row r="27" spans="1:7" s="6" customFormat="1" ht="31.5" x14ac:dyDescent="0.25">
      <c r="A27" s="28" t="s">
        <v>60</v>
      </c>
      <c r="B27" s="27">
        <v>46014</v>
      </c>
      <c r="C27" s="26">
        <v>101820217</v>
      </c>
      <c r="D27" s="26" t="str">
        <f>VLOOKUP(C27,[1]Proveedores!A:B,2,FALSE)</f>
        <v>Edeeste</v>
      </c>
      <c r="E27" s="24" t="s">
        <v>67</v>
      </c>
      <c r="F27" s="18">
        <v>333253.27</v>
      </c>
      <c r="G27" s="19" t="s">
        <v>44</v>
      </c>
    </row>
    <row r="28" spans="1:7" s="6" customFormat="1" x14ac:dyDescent="0.25">
      <c r="A28" s="28" t="s">
        <v>61</v>
      </c>
      <c r="B28" s="27">
        <v>46017</v>
      </c>
      <c r="C28" s="26">
        <v>102315965</v>
      </c>
      <c r="D28" s="26" t="str">
        <f>VLOOKUP(C28,[1]Proveedores!A:B,2,FALSE)</f>
        <v>Wind Telecom SA</v>
      </c>
      <c r="E28" s="24" t="s">
        <v>66</v>
      </c>
      <c r="F28" s="18">
        <v>296029.5</v>
      </c>
      <c r="G28" s="19" t="s">
        <v>44</v>
      </c>
    </row>
    <row r="29" spans="1:7" s="6" customFormat="1" x14ac:dyDescent="0.25">
      <c r="A29" s="28" t="s">
        <v>62</v>
      </c>
      <c r="B29" s="27">
        <v>46018</v>
      </c>
      <c r="C29" s="26">
        <v>101001577</v>
      </c>
      <c r="D29" s="26" t="str">
        <f>VLOOKUP(C29,[1]Proveedores!A:B,2,FALSE)</f>
        <v>Compañía Dominicana de Teléfonos</v>
      </c>
      <c r="E29" s="24" t="s">
        <v>79</v>
      </c>
      <c r="F29" s="18">
        <v>143534.35219999999</v>
      </c>
      <c r="G29" s="19" t="s">
        <v>44</v>
      </c>
    </row>
    <row r="30" spans="1:7" s="6" customFormat="1" ht="31.5" x14ac:dyDescent="0.25">
      <c r="A30" s="28" t="s">
        <v>63</v>
      </c>
      <c r="B30" s="27">
        <v>46018</v>
      </c>
      <c r="C30" s="26">
        <v>101001577</v>
      </c>
      <c r="D30" s="26" t="str">
        <f>VLOOKUP(C30,[1]Proveedores!A:B,2,FALSE)</f>
        <v>Compañía Dominicana de Teléfonos</v>
      </c>
      <c r="E30" s="24" t="s">
        <v>78</v>
      </c>
      <c r="F30" s="18">
        <v>646269.23</v>
      </c>
      <c r="G30" s="19" t="s">
        <v>44</v>
      </c>
    </row>
    <row r="31" spans="1:7" s="6" customFormat="1" ht="31.5" x14ac:dyDescent="0.25">
      <c r="A31" s="28" t="s">
        <v>64</v>
      </c>
      <c r="B31" s="27">
        <v>46022</v>
      </c>
      <c r="C31" s="26">
        <v>101821248</v>
      </c>
      <c r="D31" s="26" t="str">
        <f>VLOOKUP(C31,[1]Proveedores!A:B,2,FALSE)</f>
        <v>Edesur Dominicana</v>
      </c>
      <c r="E31" s="24" t="s">
        <v>80</v>
      </c>
      <c r="F31" s="18">
        <v>387473.97</v>
      </c>
      <c r="G31" s="19" t="s">
        <v>44</v>
      </c>
    </row>
    <row r="32" spans="1:7" s="6" customFormat="1" ht="31.5" x14ac:dyDescent="0.25">
      <c r="A32" s="28" t="s">
        <v>65</v>
      </c>
      <c r="B32" s="27">
        <v>46022</v>
      </c>
      <c r="C32" s="26">
        <v>101821248</v>
      </c>
      <c r="D32" s="26" t="str">
        <f>VLOOKUP(C32,[1]Proveedores!A:B,2,FALSE)</f>
        <v>Edesur Dominicana</v>
      </c>
      <c r="E32" s="24" t="s">
        <v>67</v>
      </c>
      <c r="F32" s="18">
        <v>161582.85</v>
      </c>
      <c r="G32" s="19" t="s">
        <v>44</v>
      </c>
    </row>
    <row r="33" spans="1:8" x14ac:dyDescent="0.25">
      <c r="A33" s="21"/>
      <c r="B33" s="29">
        <v>46021</v>
      </c>
      <c r="C33" s="20">
        <v>499999984</v>
      </c>
      <c r="D33" s="20" t="s">
        <v>43</v>
      </c>
      <c r="E33" s="21" t="s">
        <v>47</v>
      </c>
      <c r="F33" s="18">
        <v>1680</v>
      </c>
      <c r="G33" s="19" t="s">
        <v>44</v>
      </c>
    </row>
    <row r="34" spans="1:8" ht="16.5" thickBot="1" x14ac:dyDescent="0.3">
      <c r="F34" s="9">
        <f>SUM(F14:F33)</f>
        <v>5563246.1421999997</v>
      </c>
    </row>
    <row r="35" spans="1:8" ht="16.5" thickTop="1" x14ac:dyDescent="0.25">
      <c r="F35" s="2"/>
    </row>
    <row r="36" spans="1:8" x14ac:dyDescent="0.25">
      <c r="F36" s="2"/>
    </row>
    <row r="37" spans="1:8" x14ac:dyDescent="0.25">
      <c r="F37" s="2"/>
    </row>
    <row r="38" spans="1:8" x14ac:dyDescent="0.25">
      <c r="F38" s="2"/>
    </row>
    <row r="39" spans="1:8" x14ac:dyDescent="0.25">
      <c r="F39" s="2"/>
    </row>
    <row r="40" spans="1:8" x14ac:dyDescent="0.25">
      <c r="A40" s="3"/>
      <c r="B40" s="3"/>
      <c r="C40" s="25"/>
      <c r="E40" s="23"/>
      <c r="F40" s="4"/>
      <c r="G40" s="3"/>
    </row>
    <row r="41" spans="1:8" x14ac:dyDescent="0.25">
      <c r="A41" s="12" t="s">
        <v>35</v>
      </c>
      <c r="B41" s="12"/>
      <c r="C41" s="12"/>
      <c r="E41" s="30" t="s">
        <v>37</v>
      </c>
      <c r="F41" s="30"/>
      <c r="G41" s="30"/>
    </row>
    <row r="42" spans="1:8" x14ac:dyDescent="0.25">
      <c r="A42" s="11" t="s">
        <v>40</v>
      </c>
      <c r="B42" s="11"/>
      <c r="C42" s="11"/>
      <c r="E42" s="11" t="s">
        <v>39</v>
      </c>
      <c r="F42" s="11"/>
      <c r="G42" s="11"/>
      <c r="H42" s="7"/>
    </row>
    <row r="43" spans="1:8" s="8" customFormat="1" ht="31.5" customHeight="1" x14ac:dyDescent="0.25">
      <c r="A43" s="13" t="s">
        <v>42</v>
      </c>
      <c r="B43" s="13"/>
      <c r="C43" s="13"/>
      <c r="E43" s="13" t="s">
        <v>41</v>
      </c>
      <c r="F43" s="13"/>
      <c r="G43" s="13"/>
    </row>
    <row r="44" spans="1:8" x14ac:dyDescent="0.25">
      <c r="A44" s="5"/>
      <c r="B44" s="5"/>
    </row>
    <row r="45" spans="1:8" x14ac:dyDescent="0.25">
      <c r="A45" s="5"/>
      <c r="B45" s="5"/>
    </row>
    <row r="48" spans="1:8" x14ac:dyDescent="0.25">
      <c r="D48" s="3"/>
      <c r="E48" s="23"/>
    </row>
    <row r="49" spans="4:5" x14ac:dyDescent="0.25">
      <c r="D49" s="10" t="s">
        <v>38</v>
      </c>
      <c r="E49" s="10"/>
    </row>
    <row r="50" spans="4:5" x14ac:dyDescent="0.25">
      <c r="D50" s="11" t="s">
        <v>45</v>
      </c>
      <c r="E50" s="11"/>
    </row>
    <row r="51" spans="4:5" x14ac:dyDescent="0.25">
      <c r="D51" s="10" t="s">
        <v>36</v>
      </c>
      <c r="E51" s="10"/>
    </row>
  </sheetData>
  <mergeCells count="13">
    <mergeCell ref="D51:E51"/>
    <mergeCell ref="A41:C41"/>
    <mergeCell ref="A42:C42"/>
    <mergeCell ref="A43:C43"/>
    <mergeCell ref="D49:E49"/>
    <mergeCell ref="E42:G42"/>
    <mergeCell ref="E43:G43"/>
    <mergeCell ref="E41:G41"/>
    <mergeCell ref="A11:G11"/>
    <mergeCell ref="A12:G12"/>
    <mergeCell ref="A9:G9"/>
    <mergeCell ref="A10:G10"/>
    <mergeCell ref="D50:E50"/>
  </mergeCells>
  <printOptions horizontalCentered="1"/>
  <pageMargins left="0.35433070866141736" right="0.23622047244094491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2026-01-19T19:09:56Z</dcterms:modified>
</cp:coreProperties>
</file>