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Relación Ingresos Egresos 2024\JULIO 2024\"/>
    </mc:Choice>
  </mc:AlternateContent>
  <xr:revisionPtr revIDLastSave="0" documentId="13_ncr:1_{6C5A06FF-5B99-4D5B-B85B-840A4CFA5AA8}" xr6:coauthVersionLast="47" xr6:coauthVersionMax="47" xr10:uidLastSave="{00000000-0000-0000-0000-000000000000}"/>
  <bookViews>
    <workbookView xWindow="3735" yWindow="3720" windowWidth="21585" windowHeight="11295" xr2:uid="{00000000-000D-0000-FFFF-FFFF00000000}"/>
  </bookViews>
  <sheets>
    <sheet name="JULIO 2024" sheetId="1" r:id="rId1"/>
  </sheets>
  <definedNames>
    <definedName name="_xlnm._FilterDatabase" localSheetId="0" hidden="1">'JULIO 2024'!$A$8:$H$49</definedName>
    <definedName name="_xlnm.Print_Area" localSheetId="0">'JULIO 2024'!$A$1:$H$59</definedName>
    <definedName name="_xlnm.Print_Titles" localSheetId="0">'JULIO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F48" i="1"/>
  <c r="G48" i="1" l="1"/>
  <c r="H48" i="1" s="1"/>
  <c r="H9" i="1" l="1"/>
  <c r="H10" i="1" s="1"/>
</calcChain>
</file>

<file path=xl/sharedStrings.xml><?xml version="1.0" encoding="utf-8"?>
<sst xmlns="http://schemas.openxmlformats.org/spreadsheetml/2006/main" count="174" uniqueCount="54">
  <si>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</si>
  <si>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</si>
  <si>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</si>
  <si>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</si>
  <si>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</si>
  <si>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</si>
  <si>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</si>
  <si>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</si>
  <si>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</si>
  <si>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BALANCE INICIAL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</si>
  <si>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</si>
  <si>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</si>
  <si>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</si>
  <si>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</si>
  <si>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>ENC. DIVISION DE CONTABILIDAD</t>
  </si>
  <si>
    <t xml:space="preserve">NO. DE CUENTA </t>
  </si>
  <si>
    <t>ZAIDA GOMEZ MORILLA</t>
  </si>
  <si>
    <t>ED</t>
  </si>
  <si>
    <t xml:space="preserve">BANCO RESERVAS </t>
  </si>
  <si>
    <t>COMISION BANCARIA</t>
  </si>
  <si>
    <t>TR</t>
  </si>
  <si>
    <t>VIATICOS</t>
  </si>
  <si>
    <t>MIGUEL PIMENTEL</t>
  </si>
  <si>
    <t>ENC. SECCION DE TESORERIA</t>
  </si>
  <si>
    <t>EMILIO RIVERA</t>
  </si>
  <si>
    <t>FABIO TAVAREZ</t>
  </si>
  <si>
    <t>MAYOR GENERAL</t>
  </si>
  <si>
    <t>JOSE DEOGRACIA</t>
  </si>
  <si>
    <t>CK</t>
  </si>
  <si>
    <t>AMPARO SOLIS</t>
  </si>
  <si>
    <t>AL 31 DE JULIO 2024</t>
  </si>
  <si>
    <t>30/06/2024</t>
  </si>
  <si>
    <t>03/07/2024</t>
  </si>
  <si>
    <t>SERVICIO VOLUNTARIADO IG</t>
  </si>
  <si>
    <t>PAGO APORTE TALLER PREVENCION ABUSO</t>
  </si>
  <si>
    <t>TESORERIA SEGURIDAD SOCIAL</t>
  </si>
  <si>
    <t>PAGO DIFERENCIA NB NOMINA FIJA JUN</t>
  </si>
  <si>
    <t>05/07/2024</t>
  </si>
  <si>
    <t>VIRGINIA MADERA</t>
  </si>
  <si>
    <t>REPOSICION CAJA CHICA SDO</t>
  </si>
  <si>
    <t>08/07/2024</t>
  </si>
  <si>
    <t>COLECTOR DE IMPUESTOS INTERNOS</t>
  </si>
  <si>
    <t>PAGO IT 1 JUNIO 2024</t>
  </si>
  <si>
    <t>PAGO IR 17 JUN 2024</t>
  </si>
  <si>
    <t>23/07/2024</t>
  </si>
  <si>
    <t>AIRINA FELIX</t>
  </si>
  <si>
    <t>GISEL ROSARIO</t>
  </si>
  <si>
    <t>NAYELIN NUÑEZ</t>
  </si>
  <si>
    <t>ANEURY DE LA ROSA</t>
  </si>
  <si>
    <t>RUBEN MONTAS</t>
  </si>
  <si>
    <t>JUAN FRAGOSO</t>
  </si>
  <si>
    <t>TRIANA RANIELIS</t>
  </si>
  <si>
    <t>NATALIE GOMEZ</t>
  </si>
  <si>
    <t>BALANCE FINAL 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</si>
</sst>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3" fontId="8" fillId="0" borderId="1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7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7" fillId="0" borderId="0" xfId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9" fillId="0" borderId="0" xfId="1" applyFont="1" applyAlignment="1">
      <alignment vertical="top"/>
    </xf>
    <xf numFmtId="0" fontId="11" fillId="0" borderId="0" xfId="0" applyFont="1"/>
    <xf numFmtId="43" fontId="7" fillId="0" borderId="1" xfId="1" applyFont="1" applyFill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8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9" fillId="0" borderId="0" xfId="1" applyFont="1" applyAlignment="1">
      <alignment horizontal="center" vertical="top"/>
    </xf>
    <xf numFmtId="43" fontId="7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10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1" fillId="0" borderId="0" xfId="1" applyFont="1"/>
    <xf numFmtId="43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43" fontId="12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11"/>
  <sheetViews>
    <sheetView showGridLines="0" tabSelected="1" showWhiteSpace="0" topLeftCell="A36" zoomScale="97" zoomScaleNormal="97" zoomScaleSheetLayoutView="75" workbookViewId="0">
      <selection activeCell="A49" sqref="A49"/>
    </sheetView>
  </sheetViews>
  <sheetFormatPr baseColWidth="10" defaultColWidth="11.42578125" defaultRowHeight="15.75" x14ac:dyDescent="0.25"/>
  <cols>
    <col min="1" max="1" width="13.85546875" style="49" customWidth="1"/>
    <col min="2" max="3" width="14.42578125" style="2" customWidth="1"/>
    <col min="4" max="4" width="32.42578125" style="1" customWidth="1"/>
    <col min="5" max="5" width="45.42578125" style="20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2" ht="26.25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</row>
    <row r="3" spans="1:12" ht="17.25" customHeight="1" x14ac:dyDescent="0.25">
      <c r="A3" s="61" t="s">
        <v>26</v>
      </c>
      <c r="B3" s="61"/>
      <c r="C3" s="61"/>
      <c r="D3" s="61"/>
      <c r="E3" s="61"/>
      <c r="F3" s="61"/>
      <c r="G3" s="61"/>
      <c r="H3" s="61"/>
    </row>
    <row r="4" spans="1:12" ht="14.25" customHeight="1" x14ac:dyDescent="0.25">
      <c r="A4" s="62" t="s">
        <v>30</v>
      </c>
      <c r="B4" s="62"/>
      <c r="C4" s="62"/>
      <c r="D4" s="62"/>
      <c r="E4" s="62"/>
      <c r="F4" s="62"/>
      <c r="G4" s="62"/>
      <c r="H4" s="62"/>
    </row>
    <row r="5" spans="1:12" x14ac:dyDescent="0.25">
      <c r="A5" s="63" t="s">
        <v>1</v>
      </c>
      <c r="B5" s="63"/>
      <c r="C5" s="63"/>
      <c r="D5" s="63"/>
      <c r="E5" s="63"/>
      <c r="F5" s="63"/>
      <c r="G5" s="63"/>
      <c r="H5" s="63"/>
    </row>
    <row r="6" spans="1:12" x14ac:dyDescent="0.25">
      <c r="B6" s="49"/>
      <c r="C6" s="49"/>
      <c r="D6" s="49"/>
      <c r="E6" s="49"/>
      <c r="F6" s="49"/>
      <c r="G6" s="49"/>
      <c r="H6" s="49"/>
    </row>
    <row r="7" spans="1:12" x14ac:dyDescent="0.25">
      <c r="A7" s="21"/>
      <c r="D7" s="50"/>
      <c r="F7" s="51"/>
      <c r="G7" s="52"/>
      <c r="H7" s="53"/>
      <c r="J7" s="4"/>
    </row>
    <row r="8" spans="1:12" s="8" customFormat="1" ht="47.25" x14ac:dyDescent="0.25">
      <c r="A8" s="5" t="s">
        <v>2</v>
      </c>
      <c r="B8" s="6" t="s">
        <v>3</v>
      </c>
      <c r="C8" s="6" t="s">
        <v>15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41"/>
      <c r="J8" s="47"/>
    </row>
    <row r="9" spans="1:12" s="13" customFormat="1" ht="19.5" customHeight="1" x14ac:dyDescent="0.25">
      <c r="A9" s="9" t="s">
        <v>31</v>
      </c>
      <c r="B9" s="10"/>
      <c r="C9" s="10"/>
      <c r="D9" s="10"/>
      <c r="E9" s="11" t="s">
        <v>9</v>
      </c>
      <c r="F9" s="12">
        <v>112613.15</v>
      </c>
      <c r="G9" s="12"/>
      <c r="H9" s="12">
        <f>+F9</f>
        <v>112613.15</v>
      </c>
      <c r="I9" s="18"/>
      <c r="J9" s="45"/>
    </row>
    <row r="10" spans="1:12" s="13" customFormat="1" x14ac:dyDescent="0.25">
      <c r="A10" s="14" t="s">
        <v>32</v>
      </c>
      <c r="B10" s="10" t="s">
        <v>17</v>
      </c>
      <c r="C10" s="10"/>
      <c r="D10" s="15" t="s">
        <v>18</v>
      </c>
      <c r="E10" s="15" t="s">
        <v>19</v>
      </c>
      <c r="F10" s="16">
        <v>0</v>
      </c>
      <c r="G10" s="24">
        <v>100</v>
      </c>
      <c r="H10" s="12">
        <f>+H9+F10-G10</f>
        <v>112513.15</v>
      </c>
      <c r="I10" s="18"/>
    </row>
    <row r="11" spans="1:12" s="13" customFormat="1" x14ac:dyDescent="0.25">
      <c r="A11" s="14" t="s">
        <v>32</v>
      </c>
      <c r="B11" s="10" t="s">
        <v>20</v>
      </c>
      <c r="C11" s="10"/>
      <c r="D11" s="15" t="s">
        <v>33</v>
      </c>
      <c r="E11" s="15" t="s">
        <v>34</v>
      </c>
      <c r="F11" s="16">
        <v>0</v>
      </c>
      <c r="G11" s="24">
        <v>7500</v>
      </c>
      <c r="H11" s="12">
        <f t="shared" ref="H11:H47" si="0">+H10+F11-G11</f>
        <v>105013.15</v>
      </c>
      <c r="I11" s="18"/>
    </row>
    <row r="12" spans="1:12" s="13" customFormat="1" x14ac:dyDescent="0.25">
      <c r="A12" s="14" t="s">
        <v>32</v>
      </c>
      <c r="B12" s="10" t="s">
        <v>17</v>
      </c>
      <c r="C12" s="10"/>
      <c r="D12" s="15" t="s">
        <v>18</v>
      </c>
      <c r="E12" s="15" t="s">
        <v>19</v>
      </c>
      <c r="F12" s="16">
        <v>0</v>
      </c>
      <c r="G12" s="24">
        <v>11.25</v>
      </c>
      <c r="H12" s="12">
        <f t="shared" si="0"/>
        <v>105001.9</v>
      </c>
      <c r="I12" s="18"/>
    </row>
    <row r="13" spans="1:12" s="13" customFormat="1" x14ac:dyDescent="0.25">
      <c r="A13" s="14" t="s">
        <v>32</v>
      </c>
      <c r="B13" s="10" t="s">
        <v>20</v>
      </c>
      <c r="C13" s="10"/>
      <c r="D13" s="15" t="s">
        <v>35</v>
      </c>
      <c r="E13" s="15" t="s">
        <v>36</v>
      </c>
      <c r="F13" s="16"/>
      <c r="G13" s="24">
        <v>5054.5200000000004</v>
      </c>
      <c r="H13" s="12">
        <f t="shared" si="0"/>
        <v>99947.37999999999</v>
      </c>
      <c r="I13" s="18"/>
    </row>
    <row r="14" spans="1:12" s="13" customFormat="1" x14ac:dyDescent="0.25">
      <c r="A14" s="14" t="s">
        <v>32</v>
      </c>
      <c r="B14" s="10" t="s">
        <v>17</v>
      </c>
      <c r="C14" s="10"/>
      <c r="D14" s="15" t="s">
        <v>18</v>
      </c>
      <c r="E14" s="15" t="s">
        <v>19</v>
      </c>
      <c r="F14" s="16">
        <v>0</v>
      </c>
      <c r="G14" s="24">
        <v>7.58</v>
      </c>
      <c r="H14" s="12">
        <f t="shared" si="0"/>
        <v>99939.799999999988</v>
      </c>
      <c r="I14" s="18"/>
    </row>
    <row r="15" spans="1:12" s="13" customFormat="1" x14ac:dyDescent="0.25">
      <c r="A15" s="14" t="s">
        <v>37</v>
      </c>
      <c r="B15" s="10" t="s">
        <v>28</v>
      </c>
      <c r="C15" s="10"/>
      <c r="D15" s="15" t="s">
        <v>38</v>
      </c>
      <c r="E15" s="15" t="s">
        <v>39</v>
      </c>
      <c r="F15" s="16">
        <v>0</v>
      </c>
      <c r="G15" s="24">
        <v>23849.18</v>
      </c>
      <c r="H15" s="12">
        <f t="shared" si="0"/>
        <v>76090.62</v>
      </c>
      <c r="I15" s="18"/>
      <c r="L15" s="46"/>
    </row>
    <row r="16" spans="1:12" s="13" customFormat="1" x14ac:dyDescent="0.25">
      <c r="A16" s="14" t="s">
        <v>40</v>
      </c>
      <c r="B16" s="10" t="s">
        <v>17</v>
      </c>
      <c r="C16" s="10"/>
      <c r="D16" s="15" t="s">
        <v>18</v>
      </c>
      <c r="E16" s="15" t="s">
        <v>19</v>
      </c>
      <c r="F16" s="16">
        <v>0</v>
      </c>
      <c r="G16" s="24">
        <v>35.770000000000003</v>
      </c>
      <c r="H16" s="12">
        <f t="shared" si="0"/>
        <v>76054.849999999991</v>
      </c>
      <c r="I16" s="18"/>
      <c r="L16" s="46"/>
    </row>
    <row r="17" spans="1:10" s="13" customFormat="1" ht="31.5" x14ac:dyDescent="0.25">
      <c r="A17" s="14" t="s">
        <v>40</v>
      </c>
      <c r="B17" s="10" t="s">
        <v>20</v>
      </c>
      <c r="C17" s="10"/>
      <c r="D17" s="15" t="s">
        <v>41</v>
      </c>
      <c r="E17" s="15" t="s">
        <v>42</v>
      </c>
      <c r="F17" s="16">
        <v>0</v>
      </c>
      <c r="G17" s="24">
        <v>1562.5</v>
      </c>
      <c r="H17" s="12">
        <f t="shared" si="0"/>
        <v>74492.349999999991</v>
      </c>
      <c r="I17" s="18"/>
      <c r="J17" s="45"/>
    </row>
    <row r="18" spans="1:10" s="13" customFormat="1" x14ac:dyDescent="0.25">
      <c r="A18" s="14" t="s">
        <v>40</v>
      </c>
      <c r="B18" s="10" t="s">
        <v>17</v>
      </c>
      <c r="C18" s="10"/>
      <c r="D18" s="15" t="s">
        <v>18</v>
      </c>
      <c r="E18" s="15" t="s">
        <v>19</v>
      </c>
      <c r="F18" s="16">
        <v>0</v>
      </c>
      <c r="G18" s="24">
        <v>80</v>
      </c>
      <c r="H18" s="12">
        <f t="shared" si="0"/>
        <v>74412.349999999991</v>
      </c>
      <c r="I18" s="18"/>
    </row>
    <row r="19" spans="1:10" s="13" customFormat="1" ht="31.5" x14ac:dyDescent="0.25">
      <c r="A19" s="14" t="s">
        <v>40</v>
      </c>
      <c r="B19" s="10" t="s">
        <v>20</v>
      </c>
      <c r="C19" s="10"/>
      <c r="D19" s="15" t="s">
        <v>41</v>
      </c>
      <c r="E19" s="15" t="s">
        <v>43</v>
      </c>
      <c r="F19" s="16">
        <v>0</v>
      </c>
      <c r="G19" s="24">
        <v>1134</v>
      </c>
      <c r="H19" s="12">
        <f t="shared" si="0"/>
        <v>73278.349999999991</v>
      </c>
      <c r="I19" s="18"/>
    </row>
    <row r="20" spans="1:10" s="13" customFormat="1" x14ac:dyDescent="0.25">
      <c r="A20" s="14" t="s">
        <v>40</v>
      </c>
      <c r="B20" s="10" t="s">
        <v>17</v>
      </c>
      <c r="C20" s="10"/>
      <c r="D20" s="15" t="s">
        <v>18</v>
      </c>
      <c r="E20" s="15" t="s">
        <v>19</v>
      </c>
      <c r="F20" s="16">
        <v>0</v>
      </c>
      <c r="G20" s="24">
        <v>80</v>
      </c>
      <c r="H20" s="12">
        <f t="shared" si="0"/>
        <v>73198.349999999991</v>
      </c>
      <c r="I20" s="18"/>
    </row>
    <row r="21" spans="1:10" s="13" customFormat="1" x14ac:dyDescent="0.25">
      <c r="A21" s="14" t="s">
        <v>44</v>
      </c>
      <c r="B21" s="10" t="s">
        <v>20</v>
      </c>
      <c r="C21" s="10"/>
      <c r="D21" s="15" t="s">
        <v>27</v>
      </c>
      <c r="E21" s="15" t="s">
        <v>21</v>
      </c>
      <c r="F21" s="16">
        <v>0</v>
      </c>
      <c r="G21" s="24">
        <v>3300</v>
      </c>
      <c r="H21" s="12">
        <f t="shared" si="0"/>
        <v>69898.349999999991</v>
      </c>
      <c r="I21" s="18"/>
    </row>
    <row r="22" spans="1:10" s="13" customFormat="1" x14ac:dyDescent="0.25">
      <c r="A22" s="14" t="s">
        <v>44</v>
      </c>
      <c r="B22" s="10" t="s">
        <v>17</v>
      </c>
      <c r="C22" s="10"/>
      <c r="D22" s="15" t="s">
        <v>18</v>
      </c>
      <c r="E22" s="15" t="s">
        <v>19</v>
      </c>
      <c r="F22" s="16">
        <v>0</v>
      </c>
      <c r="G22" s="24">
        <v>4.95</v>
      </c>
      <c r="H22" s="12">
        <f t="shared" si="0"/>
        <v>69893.399999999994</v>
      </c>
      <c r="I22" s="18"/>
    </row>
    <row r="23" spans="1:10" s="13" customFormat="1" x14ac:dyDescent="0.25">
      <c r="A23" s="14" t="s">
        <v>44</v>
      </c>
      <c r="B23" s="10" t="s">
        <v>20</v>
      </c>
      <c r="C23" s="10"/>
      <c r="D23" s="15" t="s">
        <v>22</v>
      </c>
      <c r="E23" s="15" t="s">
        <v>21</v>
      </c>
      <c r="F23" s="16">
        <v>0</v>
      </c>
      <c r="G23" s="24">
        <v>2200</v>
      </c>
      <c r="H23" s="12">
        <f t="shared" si="0"/>
        <v>67693.399999999994</v>
      </c>
      <c r="I23" s="18"/>
    </row>
    <row r="24" spans="1:10" s="13" customFormat="1" x14ac:dyDescent="0.25">
      <c r="A24" s="14" t="s">
        <v>44</v>
      </c>
      <c r="B24" s="10" t="s">
        <v>17</v>
      </c>
      <c r="C24" s="10"/>
      <c r="D24" s="15" t="s">
        <v>18</v>
      </c>
      <c r="E24" s="15" t="s">
        <v>19</v>
      </c>
      <c r="F24" s="16">
        <v>0</v>
      </c>
      <c r="G24" s="24">
        <v>3.3</v>
      </c>
      <c r="H24" s="12">
        <f t="shared" si="0"/>
        <v>67690.099999999991</v>
      </c>
      <c r="I24" s="18"/>
    </row>
    <row r="25" spans="1:10" s="13" customFormat="1" x14ac:dyDescent="0.25">
      <c r="A25" s="14" t="s">
        <v>44</v>
      </c>
      <c r="B25" s="10" t="s">
        <v>20</v>
      </c>
      <c r="C25" s="10"/>
      <c r="D25" s="15" t="s">
        <v>29</v>
      </c>
      <c r="E25" s="15" t="s">
        <v>21</v>
      </c>
      <c r="F25" s="16">
        <v>0</v>
      </c>
      <c r="G25" s="24">
        <v>3500</v>
      </c>
      <c r="H25" s="12">
        <f t="shared" si="0"/>
        <v>64190.099999999991</v>
      </c>
      <c r="I25" s="18"/>
    </row>
    <row r="26" spans="1:10" s="13" customFormat="1" x14ac:dyDescent="0.25">
      <c r="A26" s="14" t="s">
        <v>44</v>
      </c>
      <c r="B26" s="10" t="s">
        <v>17</v>
      </c>
      <c r="C26" s="10"/>
      <c r="D26" s="15" t="s">
        <v>18</v>
      </c>
      <c r="E26" s="15" t="s">
        <v>19</v>
      </c>
      <c r="F26" s="16"/>
      <c r="G26" s="24">
        <v>5.25</v>
      </c>
      <c r="H26" s="12">
        <f t="shared" si="0"/>
        <v>64184.849999999991</v>
      </c>
      <c r="I26" s="18"/>
    </row>
    <row r="27" spans="1:10" s="13" customFormat="1" ht="19.5" customHeight="1" x14ac:dyDescent="0.25">
      <c r="A27" s="14" t="s">
        <v>44</v>
      </c>
      <c r="B27" s="10" t="s">
        <v>20</v>
      </c>
      <c r="C27" s="10"/>
      <c r="D27" s="15" t="s">
        <v>45</v>
      </c>
      <c r="E27" s="15" t="s">
        <v>21</v>
      </c>
      <c r="F27" s="16">
        <v>0</v>
      </c>
      <c r="G27" s="24">
        <v>3500</v>
      </c>
      <c r="H27" s="12">
        <f t="shared" si="0"/>
        <v>60684.849999999991</v>
      </c>
      <c r="I27" s="18"/>
    </row>
    <row r="28" spans="1:10" s="13" customFormat="1" ht="19.5" customHeight="1" x14ac:dyDescent="0.25">
      <c r="A28" s="14" t="s">
        <v>44</v>
      </c>
      <c r="B28" s="10" t="s">
        <v>17</v>
      </c>
      <c r="C28" s="10"/>
      <c r="D28" s="15" t="s">
        <v>18</v>
      </c>
      <c r="E28" s="15" t="s">
        <v>19</v>
      </c>
      <c r="F28" s="16">
        <v>0</v>
      </c>
      <c r="G28" s="24">
        <v>5.25</v>
      </c>
      <c r="H28" s="12">
        <f t="shared" si="0"/>
        <v>60679.599999999991</v>
      </c>
      <c r="I28" s="18"/>
    </row>
    <row r="29" spans="1:10" s="13" customFormat="1" ht="19.5" customHeight="1" x14ac:dyDescent="0.25">
      <c r="A29" s="14" t="s">
        <v>44</v>
      </c>
      <c r="B29" s="10" t="s">
        <v>20</v>
      </c>
      <c r="C29" s="10"/>
      <c r="D29" s="15" t="s">
        <v>25</v>
      </c>
      <c r="E29" s="15" t="s">
        <v>21</v>
      </c>
      <c r="F29" s="16">
        <v>0</v>
      </c>
      <c r="G29" s="24">
        <v>1100</v>
      </c>
      <c r="H29" s="12">
        <f t="shared" si="0"/>
        <v>59579.599999999991</v>
      </c>
      <c r="I29" s="18"/>
    </row>
    <row r="30" spans="1:10" s="13" customFormat="1" ht="19.5" customHeight="1" x14ac:dyDescent="0.25">
      <c r="A30" s="14" t="s">
        <v>44</v>
      </c>
      <c r="B30" s="10" t="s">
        <v>17</v>
      </c>
      <c r="C30" s="10"/>
      <c r="D30" s="15" t="s">
        <v>18</v>
      </c>
      <c r="E30" s="15" t="s">
        <v>19</v>
      </c>
      <c r="F30" s="16">
        <v>0</v>
      </c>
      <c r="G30" s="24">
        <v>1.65</v>
      </c>
      <c r="H30" s="12">
        <f t="shared" si="0"/>
        <v>59577.94999999999</v>
      </c>
      <c r="I30" s="18"/>
    </row>
    <row r="31" spans="1:10" s="13" customFormat="1" ht="19.5" customHeight="1" x14ac:dyDescent="0.25">
      <c r="A31" s="14" t="s">
        <v>44</v>
      </c>
      <c r="B31" s="10" t="s">
        <v>20</v>
      </c>
      <c r="C31" s="10"/>
      <c r="D31" s="15" t="s">
        <v>46</v>
      </c>
      <c r="E31" s="15" t="s">
        <v>21</v>
      </c>
      <c r="F31" s="16">
        <v>0</v>
      </c>
      <c r="G31" s="24">
        <v>1350</v>
      </c>
      <c r="H31" s="12">
        <f t="shared" si="0"/>
        <v>58227.94999999999</v>
      </c>
      <c r="I31" s="18"/>
    </row>
    <row r="32" spans="1:10" s="13" customFormat="1" x14ac:dyDescent="0.25">
      <c r="A32" s="14" t="s">
        <v>44</v>
      </c>
      <c r="B32" s="10" t="s">
        <v>17</v>
      </c>
      <c r="C32" s="10"/>
      <c r="D32" s="15" t="s">
        <v>18</v>
      </c>
      <c r="E32" s="15" t="s">
        <v>19</v>
      </c>
      <c r="F32" s="16"/>
      <c r="G32" s="24">
        <v>2.0299999999999998</v>
      </c>
      <c r="H32" s="12">
        <f t="shared" si="0"/>
        <v>58225.919999999991</v>
      </c>
      <c r="I32" s="18"/>
      <c r="J32" s="45"/>
    </row>
    <row r="33" spans="1:12" s="13" customFormat="1" x14ac:dyDescent="0.25">
      <c r="A33" s="14" t="s">
        <v>44</v>
      </c>
      <c r="B33" s="10" t="s">
        <v>20</v>
      </c>
      <c r="C33" s="10"/>
      <c r="D33" s="15" t="s">
        <v>47</v>
      </c>
      <c r="E33" s="15" t="s">
        <v>21</v>
      </c>
      <c r="F33" s="16"/>
      <c r="G33" s="24">
        <v>1350</v>
      </c>
      <c r="H33" s="12">
        <f t="shared" si="0"/>
        <v>56875.919999999991</v>
      </c>
      <c r="I33" s="18"/>
      <c r="L33" s="46"/>
    </row>
    <row r="34" spans="1:12" s="13" customFormat="1" x14ac:dyDescent="0.25">
      <c r="A34" s="14" t="s">
        <v>44</v>
      </c>
      <c r="B34" s="10" t="s">
        <v>17</v>
      </c>
      <c r="C34" s="10"/>
      <c r="D34" s="15" t="s">
        <v>18</v>
      </c>
      <c r="E34" s="15" t="s">
        <v>19</v>
      </c>
      <c r="F34" s="16"/>
      <c r="G34" s="24">
        <v>2.0299999999999998</v>
      </c>
      <c r="H34" s="12">
        <f t="shared" si="0"/>
        <v>56873.889999999992</v>
      </c>
      <c r="I34" s="18"/>
      <c r="J34" s="45"/>
    </row>
    <row r="35" spans="1:12" s="13" customFormat="1" x14ac:dyDescent="0.25">
      <c r="A35" s="14" t="s">
        <v>44</v>
      </c>
      <c r="B35" s="10" t="s">
        <v>20</v>
      </c>
      <c r="C35" s="10"/>
      <c r="D35" s="15" t="s">
        <v>48</v>
      </c>
      <c r="E35" s="15" t="s">
        <v>21</v>
      </c>
      <c r="F35" s="16"/>
      <c r="G35" s="24">
        <v>1550</v>
      </c>
      <c r="H35" s="12">
        <f t="shared" si="0"/>
        <v>55323.889999999992</v>
      </c>
      <c r="I35" s="18"/>
      <c r="J35" s="18"/>
    </row>
    <row r="36" spans="1:12" s="13" customFormat="1" x14ac:dyDescent="0.25">
      <c r="A36" s="14" t="s">
        <v>44</v>
      </c>
      <c r="B36" s="10" t="s">
        <v>17</v>
      </c>
      <c r="C36" s="10"/>
      <c r="D36" s="15" t="s">
        <v>18</v>
      </c>
      <c r="E36" s="15" t="s">
        <v>19</v>
      </c>
      <c r="F36" s="16"/>
      <c r="G36" s="24">
        <v>2.33</v>
      </c>
      <c r="H36" s="12">
        <f t="shared" si="0"/>
        <v>55321.55999999999</v>
      </c>
      <c r="I36" s="18"/>
    </row>
    <row r="37" spans="1:12" s="13" customFormat="1" x14ac:dyDescent="0.25">
      <c r="A37" s="14" t="s">
        <v>44</v>
      </c>
      <c r="B37" s="10" t="s">
        <v>20</v>
      </c>
      <c r="C37" s="10"/>
      <c r="D37" s="15" t="s">
        <v>24</v>
      </c>
      <c r="E37" s="15" t="s">
        <v>21</v>
      </c>
      <c r="F37" s="16"/>
      <c r="G37" s="24">
        <v>1100</v>
      </c>
      <c r="H37" s="12">
        <f t="shared" si="0"/>
        <v>54221.55999999999</v>
      </c>
      <c r="I37" s="18"/>
    </row>
    <row r="38" spans="1:12" s="13" customFormat="1" x14ac:dyDescent="0.25">
      <c r="A38" s="14" t="s">
        <v>44</v>
      </c>
      <c r="B38" s="10" t="s">
        <v>17</v>
      </c>
      <c r="C38" s="10"/>
      <c r="D38" s="15" t="s">
        <v>18</v>
      </c>
      <c r="E38" s="15" t="s">
        <v>19</v>
      </c>
      <c r="F38" s="16"/>
      <c r="G38" s="24">
        <v>1.65</v>
      </c>
      <c r="H38" s="12">
        <f t="shared" si="0"/>
        <v>54219.909999999989</v>
      </c>
      <c r="I38" s="18"/>
    </row>
    <row r="39" spans="1:12" s="13" customFormat="1" x14ac:dyDescent="0.25">
      <c r="A39" s="14" t="s">
        <v>44</v>
      </c>
      <c r="B39" s="10" t="s">
        <v>20</v>
      </c>
      <c r="C39" s="10"/>
      <c r="D39" s="15" t="s">
        <v>49</v>
      </c>
      <c r="E39" s="15" t="s">
        <v>21</v>
      </c>
      <c r="F39" s="16"/>
      <c r="G39" s="24">
        <v>1200</v>
      </c>
      <c r="H39" s="12">
        <f t="shared" si="0"/>
        <v>53019.909999999989</v>
      </c>
      <c r="I39" s="18"/>
    </row>
    <row r="40" spans="1:12" s="13" customFormat="1" x14ac:dyDescent="0.25">
      <c r="A40" s="14" t="s">
        <v>44</v>
      </c>
      <c r="B40" s="10" t="s">
        <v>17</v>
      </c>
      <c r="C40" s="10"/>
      <c r="D40" s="15" t="s">
        <v>18</v>
      </c>
      <c r="E40" s="15" t="s">
        <v>19</v>
      </c>
      <c r="F40" s="16"/>
      <c r="G40" s="24">
        <v>1.8</v>
      </c>
      <c r="H40" s="12">
        <f t="shared" si="0"/>
        <v>53018.109999999986</v>
      </c>
      <c r="I40" s="18"/>
    </row>
    <row r="41" spans="1:12" s="13" customFormat="1" x14ac:dyDescent="0.25">
      <c r="A41" s="14" t="s">
        <v>44</v>
      </c>
      <c r="B41" s="10" t="s">
        <v>20</v>
      </c>
      <c r="C41" s="10"/>
      <c r="D41" s="15" t="s">
        <v>50</v>
      </c>
      <c r="E41" s="15" t="s">
        <v>21</v>
      </c>
      <c r="F41" s="16">
        <v>0</v>
      </c>
      <c r="G41" s="24">
        <v>1100</v>
      </c>
      <c r="H41" s="12">
        <f t="shared" si="0"/>
        <v>51918.109999999986</v>
      </c>
      <c r="I41" s="18"/>
    </row>
    <row r="42" spans="1:12" s="13" customFormat="1" x14ac:dyDescent="0.25">
      <c r="A42" s="14" t="s">
        <v>44</v>
      </c>
      <c r="B42" s="10" t="s">
        <v>17</v>
      </c>
      <c r="C42" s="10"/>
      <c r="D42" s="15" t="s">
        <v>18</v>
      </c>
      <c r="E42" s="15" t="s">
        <v>19</v>
      </c>
      <c r="F42" s="16">
        <v>0</v>
      </c>
      <c r="G42" s="24">
        <v>1.65</v>
      </c>
      <c r="H42" s="12">
        <f t="shared" si="0"/>
        <v>51916.459999999985</v>
      </c>
      <c r="I42" s="18"/>
      <c r="L42" s="46"/>
    </row>
    <row r="43" spans="1:12" s="13" customFormat="1" x14ac:dyDescent="0.25">
      <c r="A43" s="14" t="s">
        <v>44</v>
      </c>
      <c r="B43" s="10" t="s">
        <v>20</v>
      </c>
      <c r="C43" s="10"/>
      <c r="D43" s="15" t="s">
        <v>51</v>
      </c>
      <c r="E43" s="15" t="s">
        <v>21</v>
      </c>
      <c r="F43" s="16">
        <v>0</v>
      </c>
      <c r="G43" s="24">
        <v>1350</v>
      </c>
      <c r="H43" s="12">
        <f t="shared" si="0"/>
        <v>50566.459999999985</v>
      </c>
      <c r="I43" s="18"/>
      <c r="L43" s="46"/>
    </row>
    <row r="44" spans="1:12" s="13" customFormat="1" x14ac:dyDescent="0.25">
      <c r="A44" s="14" t="s">
        <v>44</v>
      </c>
      <c r="B44" s="10" t="s">
        <v>17</v>
      </c>
      <c r="C44" s="10"/>
      <c r="D44" s="15" t="s">
        <v>18</v>
      </c>
      <c r="E44" s="15" t="s">
        <v>19</v>
      </c>
      <c r="F44" s="16">
        <v>0</v>
      </c>
      <c r="G44" s="24">
        <v>2.0299999999999998</v>
      </c>
      <c r="H44" s="12">
        <f t="shared" si="0"/>
        <v>50564.429999999986</v>
      </c>
      <c r="I44" s="18"/>
      <c r="L44" s="46"/>
    </row>
    <row r="45" spans="1:12" s="13" customFormat="1" x14ac:dyDescent="0.25">
      <c r="A45" s="14" t="s">
        <v>44</v>
      </c>
      <c r="B45" s="10" t="s">
        <v>20</v>
      </c>
      <c r="C45" s="10"/>
      <c r="D45" s="15" t="s">
        <v>52</v>
      </c>
      <c r="E45" s="15" t="s">
        <v>21</v>
      </c>
      <c r="F45" s="16">
        <v>0</v>
      </c>
      <c r="G45" s="24">
        <v>1750</v>
      </c>
      <c r="H45" s="12">
        <f t="shared" si="0"/>
        <v>48814.429999999986</v>
      </c>
      <c r="I45" s="18"/>
      <c r="L45" s="46"/>
    </row>
    <row r="46" spans="1:12" s="13" customFormat="1" x14ac:dyDescent="0.25">
      <c r="A46" s="14" t="s">
        <v>44</v>
      </c>
      <c r="B46" s="10" t="s">
        <v>17</v>
      </c>
      <c r="C46" s="10"/>
      <c r="D46" s="15" t="s">
        <v>18</v>
      </c>
      <c r="E46" s="15" t="s">
        <v>19</v>
      </c>
      <c r="F46" s="16">
        <v>0</v>
      </c>
      <c r="G46" s="24">
        <v>2.63</v>
      </c>
      <c r="H46" s="12">
        <f t="shared" si="0"/>
        <v>48811.799999999988</v>
      </c>
      <c r="I46" s="18"/>
      <c r="L46" s="46"/>
    </row>
    <row r="47" spans="1:12" s="13" customFormat="1" x14ac:dyDescent="0.25">
      <c r="A47" s="14" t="s">
        <v>44</v>
      </c>
      <c r="B47" s="10" t="s">
        <v>17</v>
      </c>
      <c r="C47" s="10"/>
      <c r="D47" s="15" t="s">
        <v>18</v>
      </c>
      <c r="E47" s="15" t="s">
        <v>19</v>
      </c>
      <c r="F47" s="16">
        <v>0</v>
      </c>
      <c r="G47" s="24">
        <v>175</v>
      </c>
      <c r="H47" s="12">
        <f t="shared" si="0"/>
        <v>48636.799999999988</v>
      </c>
      <c r="I47" s="18"/>
      <c r="L47" s="46"/>
    </row>
    <row r="48" spans="1:12" s="13" customFormat="1" ht="24.75" customHeight="1" x14ac:dyDescent="0.25">
      <c r="A48" s="58" t="s">
        <v>53</v>
      </c>
      <c r="B48" s="59"/>
      <c r="C48" s="59"/>
      <c r="D48" s="59"/>
      <c r="E48" s="60"/>
      <c r="F48" s="17">
        <f>SUM(F9:F47)</f>
        <v>112613.15</v>
      </c>
      <c r="G48" s="17">
        <f>SUM(G9:G47)</f>
        <v>63976.35</v>
      </c>
      <c r="H48" s="17">
        <f>F48-G48</f>
        <v>48636.799999999996</v>
      </c>
      <c r="I48" s="42"/>
      <c r="J48" s="45"/>
    </row>
    <row r="49" spans="1:10" ht="23.25" customHeight="1" x14ac:dyDescent="0.25">
      <c r="A49" s="29" t="s">
        <v>13</v>
      </c>
      <c r="B49" s="30"/>
      <c r="C49" s="30"/>
      <c r="D49" s="31"/>
      <c r="E49" s="32"/>
      <c r="F49" s="16"/>
      <c r="G49" s="16"/>
      <c r="H49" s="12"/>
      <c r="I49" s="40"/>
      <c r="J49" s="33"/>
    </row>
    <row r="50" spans="1:10" ht="14.25" customHeight="1" x14ac:dyDescent="0.25">
      <c r="D50" s="19"/>
      <c r="J50" s="20"/>
    </row>
    <row r="51" spans="1:10" ht="14.25" customHeight="1" x14ac:dyDescent="0.25">
      <c r="D51" s="19"/>
      <c r="J51" s="20"/>
    </row>
    <row r="52" spans="1:10" ht="14.25" customHeight="1" x14ac:dyDescent="0.25">
      <c r="D52" s="19"/>
      <c r="J52" s="20"/>
    </row>
    <row r="53" spans="1:10" s="37" customFormat="1" ht="12.75" customHeight="1" x14ac:dyDescent="0.25">
      <c r="A53" s="34"/>
      <c r="B53" s="34"/>
      <c r="C53" s="34"/>
      <c r="D53" s="2"/>
      <c r="E53" s="35"/>
      <c r="F53" s="36"/>
      <c r="G53" s="36"/>
      <c r="H53" s="36"/>
      <c r="I53" s="43"/>
    </row>
    <row r="54" spans="1:10" ht="11.25" customHeight="1" x14ac:dyDescent="0.25">
      <c r="A54" s="34"/>
      <c r="B54" s="1"/>
      <c r="C54" s="1"/>
      <c r="D54" s="21" t="s">
        <v>16</v>
      </c>
      <c r="E54" s="1"/>
      <c r="F54" s="21"/>
      <c r="G54" s="21" t="s">
        <v>10</v>
      </c>
      <c r="H54" s="3"/>
      <c r="I54" s="3"/>
    </row>
    <row r="55" spans="1:10" s="55" customFormat="1" ht="49.5" customHeight="1" x14ac:dyDescent="0.25">
      <c r="A55" s="54"/>
      <c r="D55" s="56" t="s">
        <v>23</v>
      </c>
      <c r="F55" s="56"/>
      <c r="G55" s="56" t="s">
        <v>14</v>
      </c>
      <c r="H55" s="57"/>
      <c r="I55" s="57"/>
    </row>
    <row r="56" spans="1:10" ht="17.25" customHeight="1" x14ac:dyDescent="0.25">
      <c r="B56" s="21"/>
      <c r="C56" s="21"/>
      <c r="D56" s="21"/>
      <c r="E56" s="1"/>
      <c r="F56" s="25"/>
    </row>
    <row r="57" spans="1:10" ht="15" customHeight="1" x14ac:dyDescent="0.25">
      <c r="B57" s="1"/>
      <c r="C57" s="1"/>
      <c r="D57" s="26"/>
      <c r="E57" s="48" t="s">
        <v>11</v>
      </c>
      <c r="F57" s="26"/>
      <c r="G57" s="38"/>
      <c r="H57" s="38"/>
    </row>
    <row r="58" spans="1:10" ht="12.95" customHeight="1" x14ac:dyDescent="0.25">
      <c r="B58" s="1"/>
      <c r="C58" s="1"/>
      <c r="D58" s="27"/>
      <c r="E58" s="28" t="s">
        <v>12</v>
      </c>
      <c r="F58" s="27"/>
      <c r="G58" s="39"/>
      <c r="H58" s="39"/>
    </row>
    <row r="59" spans="1:10" x14ac:dyDescent="0.25">
      <c r="A59" s="2"/>
      <c r="F59" s="22"/>
    </row>
    <row r="60" spans="1:10" x14ac:dyDescent="0.25">
      <c r="A60" s="2"/>
      <c r="F60" s="22"/>
    </row>
    <row r="61" spans="1:10" x14ac:dyDescent="0.25">
      <c r="A61" s="2"/>
      <c r="F61" s="22"/>
    </row>
    <row r="62" spans="1:10" x14ac:dyDescent="0.25">
      <c r="A62" s="2"/>
      <c r="F62" s="22"/>
    </row>
    <row r="63" spans="1:10" x14ac:dyDescent="0.25">
      <c r="A63" s="2"/>
      <c r="F63" s="22"/>
    </row>
    <row r="64" spans="1:10" s="49" customFormat="1" ht="21.95" customHeight="1" x14ac:dyDescent="0.25">
      <c r="B64" s="2"/>
      <c r="C64" s="2"/>
      <c r="D64" s="1"/>
      <c r="E64" s="20"/>
      <c r="F64" s="22"/>
      <c r="G64" s="4"/>
      <c r="H64" s="4"/>
      <c r="I64" s="4"/>
      <c r="J64" s="1"/>
    </row>
    <row r="65" spans="1:10" s="49" customFormat="1" ht="21.95" customHeight="1" x14ac:dyDescent="0.25">
      <c r="B65" s="2"/>
      <c r="C65" s="2"/>
      <c r="D65" s="1"/>
      <c r="E65" s="20"/>
      <c r="F65" s="22"/>
      <c r="G65" s="4"/>
      <c r="H65" s="4"/>
      <c r="I65" s="4"/>
      <c r="J65" s="1"/>
    </row>
    <row r="66" spans="1:10" s="49" customFormat="1" ht="21.95" customHeight="1" x14ac:dyDescent="0.25">
      <c r="B66" s="2"/>
      <c r="C66" s="2"/>
      <c r="D66" s="1"/>
      <c r="E66" s="20"/>
      <c r="F66" s="22"/>
      <c r="G66" s="4"/>
      <c r="H66" s="4"/>
      <c r="I66" s="4"/>
      <c r="J66" s="1"/>
    </row>
    <row r="67" spans="1:10" s="49" customFormat="1" ht="21.95" customHeight="1" x14ac:dyDescent="0.25">
      <c r="B67" s="2"/>
      <c r="C67" s="2"/>
      <c r="D67" s="1"/>
      <c r="E67" s="20"/>
      <c r="F67" s="22"/>
      <c r="G67" s="4"/>
      <c r="H67" s="4"/>
      <c r="I67" s="4"/>
      <c r="J67" s="1"/>
    </row>
    <row r="68" spans="1:10" s="49" customFormat="1" ht="21.95" customHeight="1" x14ac:dyDescent="0.25">
      <c r="B68" s="2"/>
      <c r="C68" s="2"/>
      <c r="D68" s="1"/>
      <c r="E68" s="20"/>
      <c r="F68" s="22"/>
      <c r="G68" s="4"/>
      <c r="H68" s="4"/>
      <c r="I68" s="4"/>
      <c r="J68" s="1"/>
    </row>
    <row r="69" spans="1:10" x14ac:dyDescent="0.25">
      <c r="A69" s="2"/>
      <c r="F69" s="22"/>
    </row>
    <row r="70" spans="1:10" x14ac:dyDescent="0.25">
      <c r="A70" s="2"/>
      <c r="F70" s="22"/>
    </row>
    <row r="71" spans="1:10" s="49" customFormat="1" ht="21.95" customHeight="1" x14ac:dyDescent="0.25">
      <c r="B71" s="2"/>
      <c r="C71" s="2"/>
      <c r="D71" s="1"/>
      <c r="E71" s="20"/>
      <c r="F71" s="22"/>
      <c r="G71" s="4"/>
      <c r="H71" s="4"/>
      <c r="I71" s="4"/>
      <c r="J71" s="1"/>
    </row>
    <row r="72" spans="1:10" s="49" customFormat="1" ht="21.95" customHeight="1" x14ac:dyDescent="0.25">
      <c r="B72" s="2"/>
      <c r="C72" s="2"/>
      <c r="D72" s="1"/>
      <c r="E72" s="20"/>
      <c r="F72" s="22"/>
      <c r="G72" s="4"/>
      <c r="H72" s="4"/>
      <c r="I72" s="4"/>
      <c r="J72" s="1"/>
    </row>
    <row r="73" spans="1:10" s="49" customFormat="1" ht="21.95" customHeight="1" x14ac:dyDescent="0.25">
      <c r="B73" s="2"/>
      <c r="C73" s="2"/>
      <c r="D73" s="1"/>
      <c r="E73" s="20"/>
      <c r="F73" s="22"/>
      <c r="G73" s="4"/>
      <c r="H73" s="4"/>
      <c r="I73" s="4"/>
      <c r="J73" s="1"/>
    </row>
    <row r="74" spans="1:10" x14ac:dyDescent="0.25">
      <c r="A74" s="2"/>
      <c r="F74" s="22"/>
    </row>
    <row r="75" spans="1:10" s="49" customFormat="1" ht="33.75" customHeight="1" x14ac:dyDescent="0.25">
      <c r="B75" s="2"/>
      <c r="C75" s="2"/>
      <c r="D75" s="1"/>
      <c r="E75" s="20"/>
      <c r="F75" s="22"/>
      <c r="G75" s="4"/>
      <c r="H75" s="4"/>
      <c r="I75" s="4"/>
      <c r="J75" s="1"/>
    </row>
    <row r="76" spans="1:10" s="49" customFormat="1" ht="21.95" customHeight="1" x14ac:dyDescent="0.25">
      <c r="B76" s="2"/>
      <c r="C76" s="2"/>
      <c r="D76" s="1"/>
      <c r="E76" s="20"/>
      <c r="F76" s="22"/>
      <c r="G76" s="4"/>
      <c r="H76" s="4"/>
      <c r="I76" s="4"/>
      <c r="J76" s="1"/>
    </row>
    <row r="77" spans="1:10" s="49" customFormat="1" ht="21.95" customHeight="1" x14ac:dyDescent="0.25">
      <c r="B77" s="2"/>
      <c r="C77" s="2"/>
      <c r="D77" s="1"/>
      <c r="E77" s="20"/>
      <c r="F77" s="22"/>
      <c r="G77" s="4"/>
      <c r="H77" s="4"/>
      <c r="I77" s="4"/>
      <c r="J77" s="1"/>
    </row>
    <row r="78" spans="1:10" s="49" customFormat="1" ht="21.95" customHeight="1" x14ac:dyDescent="0.25">
      <c r="B78" s="2"/>
      <c r="C78" s="2"/>
      <c r="D78" s="1"/>
      <c r="E78" s="20"/>
      <c r="F78" s="22"/>
      <c r="G78" s="4"/>
      <c r="H78" s="4"/>
      <c r="I78" s="4"/>
      <c r="J78" s="1"/>
    </row>
    <row r="79" spans="1:10" s="49" customFormat="1" ht="21.95" customHeight="1" x14ac:dyDescent="0.25">
      <c r="B79" s="2"/>
      <c r="C79" s="2"/>
      <c r="D79" s="1"/>
      <c r="E79" s="20"/>
      <c r="F79" s="22"/>
      <c r="G79" s="4"/>
      <c r="H79" s="4"/>
      <c r="I79" s="4"/>
      <c r="J79" s="1"/>
    </row>
    <row r="80" spans="1:10" s="49" customFormat="1" ht="21.95" customHeight="1" x14ac:dyDescent="0.25">
      <c r="B80" s="2"/>
      <c r="C80" s="2"/>
      <c r="D80" s="1"/>
      <c r="E80" s="20"/>
      <c r="F80" s="22"/>
      <c r="G80" s="4"/>
      <c r="H80" s="4"/>
      <c r="I80" s="4"/>
      <c r="J80" s="1"/>
    </row>
    <row r="81" spans="1:16" x14ac:dyDescent="0.25">
      <c r="A81" s="2"/>
      <c r="F81" s="22"/>
    </row>
    <row r="82" spans="1:16" x14ac:dyDescent="0.25">
      <c r="A82" s="2"/>
      <c r="B82" s="1"/>
      <c r="C82" s="1"/>
      <c r="F82" s="22"/>
    </row>
    <row r="83" spans="1:16" x14ac:dyDescent="0.25">
      <c r="A83" s="2"/>
      <c r="B83" s="1"/>
      <c r="C83" s="1"/>
      <c r="E83" s="1"/>
      <c r="F83" s="22"/>
    </row>
    <row r="84" spans="1:16" x14ac:dyDescent="0.25">
      <c r="A84" s="2"/>
      <c r="B84" s="1"/>
      <c r="C84" s="1"/>
      <c r="E84" s="1"/>
      <c r="F84" s="22"/>
    </row>
    <row r="85" spans="1:16" s="4" customFormat="1" ht="21.95" customHeight="1" x14ac:dyDescent="0.25">
      <c r="A85" s="2"/>
      <c r="B85" s="1"/>
      <c r="C85" s="1"/>
      <c r="D85" s="1"/>
      <c r="E85" s="1"/>
      <c r="F85" s="22"/>
      <c r="J85" s="1"/>
      <c r="K85" s="1"/>
      <c r="L85" s="1"/>
      <c r="M85" s="1"/>
      <c r="N85" s="1"/>
      <c r="O85" s="1"/>
      <c r="P85" s="1"/>
    </row>
    <row r="86" spans="1:16" s="4" customFormat="1" ht="21.95" customHeight="1" x14ac:dyDescent="0.25">
      <c r="A86" s="2"/>
      <c r="B86" s="1"/>
      <c r="C86" s="1"/>
      <c r="D86" s="1"/>
      <c r="E86" s="1"/>
      <c r="F86" s="22"/>
      <c r="J86" s="1"/>
      <c r="K86" s="1"/>
      <c r="L86" s="1"/>
      <c r="M86" s="1"/>
      <c r="N86" s="1"/>
      <c r="O86" s="1"/>
      <c r="P86" s="1"/>
    </row>
    <row r="87" spans="1:16" s="4" customFormat="1" ht="21.95" customHeight="1" x14ac:dyDescent="0.25">
      <c r="A87" s="2"/>
      <c r="B87" s="1"/>
      <c r="C87" s="1"/>
      <c r="D87" s="1"/>
      <c r="E87" s="1"/>
      <c r="F87" s="22"/>
      <c r="J87" s="1"/>
      <c r="K87" s="1"/>
      <c r="L87" s="1"/>
      <c r="M87" s="1"/>
      <c r="N87" s="1"/>
      <c r="O87" s="1"/>
      <c r="P87" s="1"/>
    </row>
    <row r="88" spans="1:16" s="4" customFormat="1" ht="21.95" customHeight="1" x14ac:dyDescent="0.25">
      <c r="A88" s="2"/>
      <c r="B88" s="1"/>
      <c r="C88" s="1"/>
      <c r="D88" s="1"/>
      <c r="E88" s="1"/>
      <c r="F88" s="22"/>
      <c r="J88" s="1"/>
      <c r="K88" s="1"/>
      <c r="L88" s="1"/>
      <c r="M88" s="1"/>
      <c r="N88" s="1"/>
      <c r="O88" s="1"/>
      <c r="P88" s="1"/>
    </row>
    <row r="89" spans="1:16" s="4" customFormat="1" ht="21.95" customHeight="1" x14ac:dyDescent="0.25">
      <c r="A89" s="2"/>
      <c r="B89" s="1"/>
      <c r="C89" s="1"/>
      <c r="D89" s="1"/>
      <c r="E89" s="1"/>
      <c r="F89" s="22"/>
      <c r="J89" s="1"/>
      <c r="K89" s="1"/>
      <c r="L89" s="1"/>
      <c r="M89" s="1"/>
      <c r="N89" s="1"/>
      <c r="O89" s="1"/>
      <c r="P89" s="1"/>
    </row>
    <row r="90" spans="1:16" s="4" customFormat="1" ht="21.95" customHeight="1" x14ac:dyDescent="0.25">
      <c r="A90" s="2"/>
      <c r="B90" s="1"/>
      <c r="C90" s="1"/>
      <c r="D90" s="1"/>
      <c r="E90" s="1"/>
      <c r="F90" s="22"/>
      <c r="J90" s="1"/>
      <c r="K90" s="1"/>
      <c r="L90" s="1"/>
      <c r="M90" s="1"/>
      <c r="N90" s="1"/>
      <c r="O90" s="1"/>
      <c r="P90" s="1"/>
    </row>
    <row r="91" spans="1:16" s="4" customFormat="1" x14ac:dyDescent="0.25">
      <c r="A91" s="2"/>
      <c r="B91" s="1"/>
      <c r="C91" s="1"/>
      <c r="D91" s="1"/>
      <c r="E91" s="1"/>
      <c r="F91" s="22"/>
      <c r="J91" s="1"/>
      <c r="K91" s="1"/>
      <c r="L91" s="1"/>
      <c r="M91" s="1"/>
      <c r="N91" s="1"/>
      <c r="O91" s="1"/>
      <c r="P91" s="1"/>
    </row>
    <row r="92" spans="1:16" s="4" customFormat="1" x14ac:dyDescent="0.25">
      <c r="A92" s="2"/>
      <c r="B92" s="1"/>
      <c r="C92" s="1"/>
      <c r="D92" s="1"/>
      <c r="E92" s="1"/>
      <c r="F92" s="22"/>
      <c r="J92" s="1"/>
      <c r="K92" s="1"/>
      <c r="L92" s="1"/>
      <c r="M92" s="1"/>
      <c r="N92" s="1"/>
      <c r="O92" s="1"/>
      <c r="P92" s="1"/>
    </row>
    <row r="93" spans="1:16" s="4" customFormat="1" x14ac:dyDescent="0.25">
      <c r="A93" s="2"/>
      <c r="B93" s="1"/>
      <c r="C93" s="1"/>
      <c r="D93" s="1"/>
      <c r="E93" s="1"/>
      <c r="F93" s="22"/>
      <c r="J93" s="1"/>
      <c r="K93" s="1"/>
      <c r="L93" s="1"/>
      <c r="M93" s="1"/>
      <c r="N93" s="1"/>
      <c r="O93" s="1"/>
      <c r="P93" s="1"/>
    </row>
    <row r="94" spans="1:16" s="4" customFormat="1" x14ac:dyDescent="0.25">
      <c r="A94" s="2"/>
      <c r="B94" s="1"/>
      <c r="C94" s="1"/>
      <c r="D94" s="1"/>
      <c r="E94" s="1"/>
      <c r="F94" s="22"/>
      <c r="J94" s="1"/>
      <c r="K94" s="1"/>
      <c r="L94" s="1"/>
      <c r="M94" s="1"/>
      <c r="N94" s="1"/>
      <c r="O94" s="1"/>
      <c r="P94" s="1"/>
    </row>
    <row r="95" spans="1:16" s="4" customFormat="1" ht="21.95" customHeight="1" x14ac:dyDescent="0.25">
      <c r="A95" s="2"/>
      <c r="B95" s="1"/>
      <c r="C95" s="1"/>
      <c r="D95" s="1"/>
      <c r="E95" s="1"/>
      <c r="F95" s="22"/>
      <c r="J95" s="1"/>
      <c r="K95" s="1"/>
      <c r="L95" s="1"/>
      <c r="M95" s="1"/>
      <c r="N95" s="1"/>
      <c r="O95" s="1"/>
      <c r="P95" s="1"/>
    </row>
    <row r="96" spans="1:16" s="4" customFormat="1" x14ac:dyDescent="0.25">
      <c r="A96" s="2"/>
      <c r="B96" s="1"/>
      <c r="C96" s="1"/>
      <c r="D96" s="1"/>
      <c r="E96" s="1"/>
      <c r="F96" s="22"/>
      <c r="J96" s="1"/>
      <c r="K96" s="1"/>
      <c r="L96" s="1"/>
      <c r="M96" s="1"/>
      <c r="N96" s="1"/>
      <c r="O96" s="1"/>
      <c r="P96" s="1"/>
    </row>
    <row r="97" spans="1:16" s="4" customFormat="1" ht="21.95" customHeight="1" x14ac:dyDescent="0.25">
      <c r="A97" s="2"/>
      <c r="B97" s="1"/>
      <c r="C97" s="1"/>
      <c r="D97" s="1"/>
      <c r="E97" s="1"/>
      <c r="F97" s="22"/>
      <c r="J97" s="1"/>
      <c r="K97" s="1"/>
      <c r="L97" s="1"/>
      <c r="M97" s="1"/>
      <c r="N97" s="1"/>
      <c r="O97" s="1"/>
      <c r="P97" s="1"/>
    </row>
    <row r="98" spans="1:16" s="4" customFormat="1" ht="21.95" customHeight="1" x14ac:dyDescent="0.25">
      <c r="A98" s="2"/>
      <c r="B98" s="1"/>
      <c r="C98" s="1"/>
      <c r="D98" s="1"/>
      <c r="E98" s="1"/>
      <c r="F98" s="22"/>
      <c r="J98" s="1"/>
      <c r="K98" s="1"/>
      <c r="L98" s="1"/>
      <c r="M98" s="1"/>
      <c r="N98" s="1"/>
      <c r="O98" s="1"/>
      <c r="P98" s="1"/>
    </row>
    <row r="99" spans="1:16" s="4" customFormat="1" ht="21.95" customHeight="1" x14ac:dyDescent="0.25">
      <c r="A99" s="2"/>
      <c r="B99" s="1"/>
      <c r="C99" s="1"/>
      <c r="D99" s="1"/>
      <c r="E99" s="1"/>
      <c r="F99" s="22"/>
      <c r="J99" s="1"/>
      <c r="K99" s="1"/>
      <c r="L99" s="1"/>
      <c r="M99" s="1"/>
      <c r="N99" s="1"/>
      <c r="O99" s="1"/>
      <c r="P99" s="1"/>
    </row>
    <row r="100" spans="1:16" s="4" customFormat="1" ht="21.95" customHeigh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ht="21.95" customHeigh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ht="21.95" customHeigh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ht="21.95" customHeigh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ht="21.95" customHeigh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ht="21.95" customHeigh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ht="21.95" customHeigh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ht="21.95" customHeigh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ht="21.95" customHeigh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ht="21.95" customHeigh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ht="21.95" customHeight="1" x14ac:dyDescent="0.25">
      <c r="A114" s="49"/>
      <c r="B114" s="2"/>
      <c r="C114" s="2"/>
      <c r="D114" s="1"/>
      <c r="E114" s="1"/>
      <c r="J114" s="1"/>
      <c r="K114" s="1"/>
      <c r="L114" s="1"/>
      <c r="M114" s="1"/>
      <c r="N114" s="1"/>
      <c r="O114" s="1"/>
      <c r="P114" s="1"/>
    </row>
    <row r="120" spans="1:16" ht="15.75" hidden="1" customHeight="1" x14ac:dyDescent="0.25"/>
    <row r="121" spans="1:16" s="23" customFormat="1" ht="32.1" customHeight="1" x14ac:dyDescent="0.25">
      <c r="A121" s="49"/>
      <c r="B121" s="2"/>
      <c r="C121" s="2"/>
      <c r="D121" s="1"/>
      <c r="E121" s="20"/>
      <c r="F121" s="4"/>
      <c r="G121" s="4"/>
      <c r="H121" s="4"/>
      <c r="I121" s="44"/>
    </row>
    <row r="130" spans="1:16" x14ac:dyDescent="0.25">
      <c r="A130" s="2"/>
      <c r="B130" s="1"/>
      <c r="C130" s="1"/>
    </row>
    <row r="131" spans="1:16" x14ac:dyDescent="0.25">
      <c r="A131" s="2"/>
      <c r="B131" s="1"/>
      <c r="C131" s="1"/>
      <c r="E131" s="1"/>
    </row>
    <row r="132" spans="1:16" x14ac:dyDescent="0.25">
      <c r="A132" s="2"/>
      <c r="B132" s="1"/>
      <c r="C132" s="1"/>
      <c r="E132" s="1"/>
    </row>
    <row r="133" spans="1:16" s="4" customFormat="1" x14ac:dyDescent="0.25">
      <c r="A133" s="2"/>
      <c r="B133" s="1"/>
      <c r="C133" s="1"/>
      <c r="D133" s="1"/>
      <c r="E133" s="1"/>
      <c r="J133" s="1"/>
      <c r="K133" s="1"/>
      <c r="L133" s="1"/>
      <c r="M133" s="1"/>
      <c r="N133" s="1"/>
      <c r="O133" s="1"/>
      <c r="P133" s="1"/>
    </row>
    <row r="134" spans="1:16" s="4" customFormat="1" x14ac:dyDescent="0.25">
      <c r="A134" s="2"/>
      <c r="B134" s="1"/>
      <c r="C134" s="1"/>
      <c r="D134" s="1"/>
      <c r="E134" s="1"/>
      <c r="J134" s="1"/>
      <c r="K134" s="1"/>
      <c r="L134" s="1"/>
      <c r="M134" s="1"/>
      <c r="N134" s="1"/>
      <c r="O134" s="1"/>
      <c r="P134" s="1"/>
    </row>
    <row r="135" spans="1:16" s="4" customFormat="1" x14ac:dyDescent="0.25">
      <c r="A135" s="2"/>
      <c r="B135" s="1"/>
      <c r="C135" s="1"/>
      <c r="D135" s="1"/>
      <c r="E135" s="1"/>
      <c r="J135" s="1"/>
      <c r="K135" s="1"/>
      <c r="L135" s="1"/>
      <c r="M135" s="1"/>
      <c r="N135" s="1"/>
      <c r="O135" s="1"/>
      <c r="P135" s="1"/>
    </row>
    <row r="136" spans="1:16" s="4" customFormat="1" x14ac:dyDescent="0.25">
      <c r="A136" s="2"/>
      <c r="B136" s="1"/>
      <c r="C136" s="1"/>
      <c r="D136" s="1"/>
      <c r="E136" s="1"/>
      <c r="J136" s="1"/>
      <c r="K136" s="1"/>
      <c r="L136" s="1"/>
      <c r="M136" s="1"/>
      <c r="N136" s="1"/>
      <c r="O136" s="1"/>
      <c r="P136" s="1"/>
    </row>
    <row r="137" spans="1:16" s="4" customFormat="1" x14ac:dyDescent="0.25">
      <c r="A137" s="2"/>
      <c r="B137" s="1"/>
      <c r="C137" s="1"/>
      <c r="D137" s="1"/>
      <c r="E137" s="1"/>
      <c r="J137" s="1"/>
      <c r="K137" s="1"/>
      <c r="L137" s="1"/>
      <c r="M137" s="1"/>
      <c r="N137" s="1"/>
      <c r="O137" s="1"/>
      <c r="P137" s="1"/>
    </row>
    <row r="138" spans="1:16" s="4" customFormat="1" x14ac:dyDescent="0.25">
      <c r="A138" s="2"/>
      <c r="B138" s="1"/>
      <c r="C138" s="1"/>
      <c r="D138" s="1"/>
      <c r="E138" s="1"/>
      <c r="J138" s="1"/>
      <c r="K138" s="1"/>
      <c r="L138" s="1"/>
      <c r="M138" s="1"/>
      <c r="N138" s="1"/>
      <c r="O138" s="1"/>
      <c r="P138" s="1"/>
    </row>
    <row r="139" spans="1:16" s="4" customFormat="1" x14ac:dyDescent="0.25">
      <c r="A139" s="2"/>
      <c r="B139" s="1"/>
      <c r="C139" s="1"/>
      <c r="D139" s="1"/>
      <c r="E139" s="1"/>
      <c r="J139" s="1"/>
      <c r="K139" s="1"/>
      <c r="L139" s="1"/>
      <c r="M139" s="1"/>
      <c r="N139" s="1"/>
      <c r="O139" s="1"/>
      <c r="P139" s="1"/>
    </row>
    <row r="140" spans="1:16" s="4" customFormat="1" x14ac:dyDescent="0.25">
      <c r="A140" s="2"/>
      <c r="B140" s="1"/>
      <c r="C140" s="1"/>
      <c r="D140" s="1"/>
      <c r="E140" s="1"/>
      <c r="J140" s="1"/>
      <c r="K140" s="1"/>
      <c r="L140" s="1"/>
      <c r="M140" s="1"/>
      <c r="N140" s="1"/>
      <c r="O140" s="1"/>
      <c r="P140" s="1"/>
    </row>
    <row r="141" spans="1:16" s="4" customFormat="1" x14ac:dyDescent="0.25">
      <c r="A141" s="2"/>
      <c r="B141" s="1"/>
      <c r="C141" s="1"/>
      <c r="D141" s="1"/>
      <c r="E141" s="1"/>
      <c r="J141" s="1"/>
      <c r="K141" s="1"/>
      <c r="L141" s="1"/>
      <c r="M141" s="1"/>
      <c r="N141" s="1"/>
      <c r="O141" s="1"/>
      <c r="P141" s="1"/>
    </row>
    <row r="142" spans="1:16" s="4" customFormat="1" x14ac:dyDescent="0.25">
      <c r="A142" s="2"/>
      <c r="B142" s="1"/>
      <c r="C142" s="1"/>
      <c r="D142" s="1"/>
      <c r="E142" s="1"/>
      <c r="J142" s="1"/>
      <c r="K142" s="1"/>
      <c r="L142" s="1"/>
      <c r="M142" s="1"/>
      <c r="N142" s="1"/>
      <c r="O142" s="1"/>
      <c r="P142" s="1"/>
    </row>
    <row r="143" spans="1:16" s="4" customFormat="1" x14ac:dyDescent="0.25">
      <c r="A143" s="2"/>
      <c r="B143" s="1"/>
      <c r="C143" s="1"/>
      <c r="D143" s="1"/>
      <c r="E143" s="1"/>
      <c r="J143" s="1"/>
      <c r="K143" s="1"/>
      <c r="L143" s="1"/>
      <c r="M143" s="1"/>
      <c r="N143" s="1"/>
      <c r="O143" s="1"/>
      <c r="P143" s="1"/>
    </row>
    <row r="144" spans="1:16" s="4" customFormat="1" x14ac:dyDescent="0.25">
      <c r="A144" s="2"/>
      <c r="B144" s="1"/>
      <c r="C144" s="1"/>
      <c r="D144" s="1"/>
      <c r="E144" s="1"/>
      <c r="J144" s="1"/>
      <c r="K144" s="1"/>
      <c r="L144" s="1"/>
      <c r="M144" s="1"/>
      <c r="N144" s="1"/>
      <c r="O144" s="1"/>
      <c r="P144" s="1"/>
    </row>
    <row r="145" spans="1:16" s="4" customFormat="1" x14ac:dyDescent="0.25">
      <c r="A145" s="2"/>
      <c r="B145" s="1"/>
      <c r="C145" s="1"/>
      <c r="D145" s="1"/>
      <c r="E145" s="1"/>
      <c r="J145" s="1"/>
      <c r="K145" s="1"/>
      <c r="L145" s="1"/>
      <c r="M145" s="1"/>
      <c r="N145" s="1"/>
      <c r="O145" s="1"/>
      <c r="P145" s="1"/>
    </row>
    <row r="146" spans="1:16" s="4" customFormat="1" x14ac:dyDescent="0.25">
      <c r="A146" s="2"/>
      <c r="B146" s="1"/>
      <c r="C146" s="1"/>
      <c r="D146" s="1"/>
      <c r="E146" s="1"/>
      <c r="J146" s="1"/>
      <c r="K146" s="1"/>
      <c r="L146" s="1"/>
      <c r="M146" s="1"/>
      <c r="N146" s="1"/>
      <c r="O146" s="1"/>
      <c r="P146" s="1"/>
    </row>
    <row r="147" spans="1:16" s="4" customFormat="1" x14ac:dyDescent="0.25">
      <c r="A147" s="2"/>
      <c r="B147" s="1"/>
      <c r="C147" s="1"/>
      <c r="D147" s="1"/>
      <c r="E147" s="1"/>
      <c r="J147" s="1"/>
      <c r="K147" s="1"/>
      <c r="L147" s="1"/>
      <c r="M147" s="1"/>
      <c r="N147" s="1"/>
      <c r="O147" s="1"/>
      <c r="P147" s="1"/>
    </row>
    <row r="148" spans="1:16" s="4" customFormat="1" x14ac:dyDescent="0.25">
      <c r="A148" s="2"/>
      <c r="B148" s="1"/>
      <c r="C148" s="1"/>
      <c r="D148" s="1"/>
      <c r="E148" s="1"/>
      <c r="J148" s="1"/>
      <c r="K148" s="1"/>
      <c r="L148" s="1"/>
      <c r="M148" s="1"/>
      <c r="N148" s="1"/>
      <c r="O148" s="1"/>
      <c r="P148" s="1"/>
    </row>
    <row r="149" spans="1:16" s="4" customFormat="1" x14ac:dyDescent="0.25">
      <c r="A149" s="2"/>
      <c r="B149" s="1"/>
      <c r="C149" s="1"/>
      <c r="D149" s="1"/>
      <c r="E149" s="1"/>
      <c r="J149" s="1"/>
      <c r="K149" s="1"/>
      <c r="L149" s="1"/>
      <c r="M149" s="1"/>
      <c r="N149" s="1"/>
      <c r="O149" s="1"/>
      <c r="P149" s="1"/>
    </row>
    <row r="150" spans="1:16" s="4" customFormat="1" x14ac:dyDescent="0.25">
      <c r="A150" s="2"/>
      <c r="B150" s="1"/>
      <c r="C150" s="1"/>
      <c r="D150" s="1"/>
      <c r="E150" s="1"/>
      <c r="J150" s="1"/>
      <c r="K150" s="1"/>
      <c r="L150" s="1"/>
      <c r="M150" s="1"/>
      <c r="N150" s="1"/>
      <c r="O150" s="1"/>
      <c r="P150" s="1"/>
    </row>
    <row r="151" spans="1:16" s="4" customFormat="1" x14ac:dyDescent="0.25">
      <c r="A151" s="2"/>
      <c r="B151" s="1"/>
      <c r="C151" s="1"/>
      <c r="D151" s="1"/>
      <c r="E151" s="1"/>
      <c r="J151" s="1"/>
      <c r="K151" s="1"/>
      <c r="L151" s="1"/>
      <c r="M151" s="1"/>
      <c r="N151" s="1"/>
      <c r="O151" s="1"/>
      <c r="P151" s="1"/>
    </row>
    <row r="152" spans="1:16" s="4" customFormat="1" x14ac:dyDescent="0.25">
      <c r="A152" s="2"/>
      <c r="B152" s="1"/>
      <c r="C152" s="1"/>
      <c r="D152" s="1"/>
      <c r="E152" s="1"/>
      <c r="J152" s="1"/>
      <c r="K152" s="1"/>
      <c r="L152" s="1"/>
      <c r="M152" s="1"/>
      <c r="N152" s="1"/>
      <c r="O152" s="1"/>
      <c r="P152" s="1"/>
    </row>
    <row r="153" spans="1:16" s="4" customFormat="1" x14ac:dyDescent="0.25">
      <c r="A153" s="2"/>
      <c r="B153" s="1"/>
      <c r="C153" s="1"/>
      <c r="D153" s="1"/>
      <c r="E153" s="1"/>
      <c r="J153" s="1"/>
      <c r="K153" s="1"/>
      <c r="L153" s="1"/>
      <c r="M153" s="1"/>
      <c r="N153" s="1"/>
      <c r="O153" s="1"/>
      <c r="P153" s="1"/>
    </row>
    <row r="154" spans="1:16" s="4" customFormat="1" x14ac:dyDescent="0.25">
      <c r="A154" s="2"/>
      <c r="B154" s="1"/>
      <c r="C154" s="1"/>
      <c r="D154" s="1"/>
      <c r="E154" s="1"/>
      <c r="J154" s="1"/>
      <c r="K154" s="1"/>
      <c r="L154" s="1"/>
      <c r="M154" s="1"/>
      <c r="N154" s="1"/>
      <c r="O154" s="1"/>
      <c r="P154" s="1"/>
    </row>
    <row r="155" spans="1:16" s="4" customFormat="1" x14ac:dyDescent="0.25">
      <c r="A155" s="2"/>
      <c r="B155" s="1"/>
      <c r="C155" s="1"/>
      <c r="D155" s="1"/>
      <c r="E155" s="1"/>
      <c r="J155" s="1"/>
      <c r="K155" s="1"/>
      <c r="L155" s="1"/>
      <c r="M155" s="1"/>
      <c r="N155" s="1"/>
      <c r="O155" s="1"/>
      <c r="P155" s="1"/>
    </row>
    <row r="156" spans="1:16" s="4" customFormat="1" x14ac:dyDescent="0.25">
      <c r="A156" s="2"/>
      <c r="B156" s="1"/>
      <c r="C156" s="1"/>
      <c r="D156" s="1"/>
      <c r="E156" s="1"/>
      <c r="J156" s="1"/>
      <c r="K156" s="1"/>
      <c r="L156" s="1"/>
      <c r="M156" s="1"/>
      <c r="N156" s="1"/>
      <c r="O156" s="1"/>
      <c r="P156" s="1"/>
    </row>
    <row r="157" spans="1:16" s="4" customFormat="1" x14ac:dyDescent="0.25">
      <c r="A157" s="2"/>
      <c r="B157" s="1"/>
      <c r="C157" s="1"/>
      <c r="D157" s="1"/>
      <c r="E157" s="1"/>
      <c r="J157" s="1"/>
      <c r="K157" s="1"/>
      <c r="L157" s="1"/>
      <c r="M157" s="1"/>
      <c r="N157" s="1"/>
      <c r="O157" s="1"/>
      <c r="P157" s="1"/>
    </row>
    <row r="158" spans="1:16" s="4" customFormat="1" x14ac:dyDescent="0.25">
      <c r="A158" s="2"/>
      <c r="B158" s="1"/>
      <c r="C158" s="1"/>
      <c r="D158" s="1"/>
      <c r="E158" s="1"/>
      <c r="J158" s="1"/>
      <c r="K158" s="1"/>
      <c r="L158" s="1"/>
      <c r="M158" s="1"/>
      <c r="N158" s="1"/>
      <c r="O158" s="1"/>
      <c r="P158" s="1"/>
    </row>
    <row r="159" spans="1:16" s="4" customFormat="1" x14ac:dyDescent="0.25">
      <c r="A159" s="2"/>
      <c r="B159" s="1"/>
      <c r="C159" s="1"/>
      <c r="D159" s="1"/>
      <c r="E159" s="1"/>
      <c r="J159" s="1"/>
      <c r="K159" s="1"/>
      <c r="L159" s="1"/>
      <c r="M159" s="1"/>
      <c r="N159" s="1"/>
      <c r="O159" s="1"/>
      <c r="P159" s="1"/>
    </row>
    <row r="160" spans="1:16" s="4" customFormat="1" x14ac:dyDescent="0.25">
      <c r="A160" s="2"/>
      <c r="B160" s="1"/>
      <c r="C160" s="1"/>
      <c r="D160" s="1"/>
      <c r="E160" s="1"/>
      <c r="J160" s="1"/>
      <c r="K160" s="1"/>
      <c r="L160" s="1"/>
      <c r="M160" s="1"/>
      <c r="N160" s="1"/>
      <c r="O160" s="1"/>
      <c r="P160" s="1"/>
    </row>
    <row r="161" spans="1:16" s="4" customFormat="1" x14ac:dyDescent="0.25">
      <c r="A161" s="2"/>
      <c r="B161" s="1"/>
      <c r="C161" s="1"/>
      <c r="D161" s="1"/>
      <c r="E161" s="1"/>
      <c r="J161" s="1"/>
      <c r="K161" s="1"/>
      <c r="L161" s="1"/>
      <c r="M161" s="1"/>
      <c r="N161" s="1"/>
      <c r="O161" s="1"/>
      <c r="P161" s="1"/>
    </row>
    <row r="162" spans="1:16" s="4" customFormat="1" x14ac:dyDescent="0.25">
      <c r="A162" s="2"/>
      <c r="B162" s="1"/>
      <c r="C162" s="1"/>
      <c r="D162" s="1"/>
      <c r="E162" s="1"/>
      <c r="J162" s="1"/>
      <c r="K162" s="1"/>
      <c r="L162" s="1"/>
      <c r="M162" s="1"/>
      <c r="N162" s="1"/>
      <c r="O162" s="1"/>
      <c r="P162" s="1"/>
    </row>
    <row r="163" spans="1:16" s="4" customFormat="1" x14ac:dyDescent="0.25">
      <c r="A163" s="2"/>
      <c r="B163" s="1"/>
      <c r="C163" s="1"/>
      <c r="D163" s="1"/>
      <c r="E163" s="1"/>
      <c r="J163" s="1"/>
      <c r="K163" s="1"/>
      <c r="L163" s="1"/>
      <c r="M163" s="1"/>
      <c r="N163" s="1"/>
      <c r="O163" s="1"/>
      <c r="P163" s="1"/>
    </row>
    <row r="164" spans="1:16" s="4" customFormat="1" x14ac:dyDescent="0.25">
      <c r="A164" s="2"/>
      <c r="B164" s="1"/>
      <c r="C164" s="1"/>
      <c r="D164" s="1"/>
      <c r="E164" s="1"/>
      <c r="J164" s="1"/>
      <c r="K164" s="1"/>
      <c r="L164" s="1"/>
      <c r="M164" s="1"/>
      <c r="N164" s="1"/>
      <c r="O164" s="1"/>
      <c r="P164" s="1"/>
    </row>
    <row r="165" spans="1:16" s="4" customFormat="1" x14ac:dyDescent="0.25">
      <c r="A165" s="2"/>
      <c r="B165" s="1"/>
      <c r="C165" s="1"/>
      <c r="D165" s="1"/>
      <c r="E165" s="1"/>
      <c r="J165" s="1"/>
      <c r="K165" s="1"/>
      <c r="L165" s="1"/>
      <c r="M165" s="1"/>
      <c r="N165" s="1"/>
      <c r="O165" s="1"/>
      <c r="P165" s="1"/>
    </row>
    <row r="166" spans="1:16" s="4" customFormat="1" x14ac:dyDescent="0.25">
      <c r="A166" s="49"/>
      <c r="B166" s="2"/>
      <c r="C166" s="2"/>
      <c r="D166" s="1"/>
      <c r="E166" s="1"/>
      <c r="J166" s="1"/>
      <c r="K166" s="1"/>
      <c r="L166" s="1"/>
      <c r="M166" s="1"/>
      <c r="N166" s="1"/>
      <c r="O166" s="1"/>
      <c r="P166" s="1"/>
    </row>
    <row r="208" spans="1:16" s="4" customFormat="1" x14ac:dyDescent="0.25">
      <c r="A208" s="2"/>
      <c r="B208" s="1"/>
      <c r="C208" s="1"/>
      <c r="D208" s="1"/>
      <c r="E208" s="20"/>
      <c r="J208" s="1"/>
      <c r="K208" s="1"/>
      <c r="L208" s="1"/>
      <c r="M208" s="1"/>
      <c r="N208" s="1"/>
      <c r="O208" s="1"/>
      <c r="P208" s="1"/>
    </row>
    <row r="209" spans="1:16" s="4" customFormat="1" x14ac:dyDescent="0.25">
      <c r="A209" s="2"/>
      <c r="B209" s="1"/>
      <c r="C209" s="1"/>
      <c r="D209" s="1"/>
      <c r="E209" s="1"/>
      <c r="J209" s="1"/>
      <c r="K209" s="1"/>
      <c r="L209" s="1"/>
      <c r="M209" s="1"/>
      <c r="N209" s="1"/>
      <c r="O209" s="1"/>
      <c r="P209" s="1"/>
    </row>
    <row r="210" spans="1:16" s="4" customFormat="1" x14ac:dyDescent="0.25">
      <c r="A210" s="2"/>
      <c r="B210" s="1"/>
      <c r="C210" s="1"/>
      <c r="D210" s="1"/>
      <c r="E210" s="1"/>
      <c r="J210" s="1"/>
      <c r="K210" s="1"/>
      <c r="L210" s="1"/>
      <c r="M210" s="1"/>
      <c r="N210" s="1"/>
      <c r="O210" s="1"/>
      <c r="P210" s="1"/>
    </row>
    <row r="211" spans="1:16" s="4" customFormat="1" x14ac:dyDescent="0.25">
      <c r="A211" s="49"/>
      <c r="B211" s="2"/>
      <c r="C211" s="2"/>
      <c r="D211" s="1"/>
      <c r="E211" s="1"/>
      <c r="J211" s="1"/>
      <c r="K211" s="1"/>
      <c r="L211" s="1"/>
      <c r="M211" s="1"/>
      <c r="N211" s="1"/>
      <c r="O211" s="1"/>
      <c r="P211" s="1"/>
    </row>
  </sheetData>
  <autoFilter ref="A8:H49" xr:uid="{00000000-0009-0000-0000-000000000000}"/>
  <mergeCells count="5">
    <mergeCell ref="A48:E48"/>
    <mergeCell ref="A2:H2"/>
    <mergeCell ref="A3:H3"/>
    <mergeCell ref="A4:H4"/>
    <mergeCell ref="A5:H5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2024-08-02T13:38:39Z</cp:lastPrinted>
  <dcterms:created xsi:type="dcterms:W3CDTF">2022-06-21T14:12:48Z</dcterms:created>
  <dcterms:modified xsi:type="dcterms:W3CDTF">2024-08-02T13:47:21Z</dcterms:modified>
</cp:coreProperties>
</file>